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echlovam\Documents\2017\web dotace\"/>
    </mc:Choice>
  </mc:AlternateContent>
  <bookViews>
    <workbookView xWindow="120" yWindow="510" windowWidth="19440" windowHeight="11715"/>
  </bookViews>
  <sheets>
    <sheet name="DK2018" sheetId="1" r:id="rId1"/>
  </sheets>
  <calcPr calcId="162913"/>
</workbook>
</file>

<file path=xl/calcChain.xml><?xml version="1.0" encoding="utf-8"?>
<calcChain xmlns="http://schemas.openxmlformats.org/spreadsheetml/2006/main">
  <c r="F27" i="1" l="1"/>
  <c r="F30" i="1" l="1"/>
  <c r="F36" i="1" l="1"/>
  <c r="F42" i="1" l="1"/>
  <c r="F6" i="1" l="1"/>
  <c r="F22" i="1" l="1"/>
  <c r="F17" i="1"/>
</calcChain>
</file>

<file path=xl/sharedStrings.xml><?xml version="1.0" encoding="utf-8"?>
<sst xmlns="http://schemas.openxmlformats.org/spreadsheetml/2006/main" count="119" uniqueCount="97">
  <si>
    <t>číslo</t>
  </si>
  <si>
    <t>předpokládaný termín vyhlášení programu</t>
  </si>
  <si>
    <t>předpokládaná alokace (v Kč)</t>
  </si>
  <si>
    <t>kontaktní osoba</t>
  </si>
  <si>
    <t>zveřejnění programu na úřední desce</t>
  </si>
  <si>
    <t>lhůta pro podávání žádostí od</t>
  </si>
  <si>
    <t>lhůta pro podávání žádostí do</t>
  </si>
  <si>
    <t>Oblast podpory požární ochrana</t>
  </si>
  <si>
    <t>Oblast podpory regionální rozvoj</t>
  </si>
  <si>
    <t>Ing. Jitka Suchánková,
tel: 485 226 581,
jitka.suchankova@kraj-lbc.cz</t>
  </si>
  <si>
    <t>Regionální inovační program</t>
  </si>
  <si>
    <t>Ing. Ivana Ptáčková,
tel. 485 226 577,
ivana.ptackova@kraj-lbc.cz,                            Ing. Eva Benešová,
tel: 485 226 678,
eva.benesova@kraj-lbc.cz</t>
  </si>
  <si>
    <t>Ing. Eva Benešová,
tel: 485 226 678,
eva.benesova@kraj-lbc.cz</t>
  </si>
  <si>
    <t xml:space="preserve">4a) </t>
  </si>
  <si>
    <t>Oblast podpory školství a mládež</t>
  </si>
  <si>
    <t>Martina Meierová,                     
tel.: 485 226 636,
martina.meierova@kraj-lbc.cz</t>
  </si>
  <si>
    <t>Ing. Eva Hodboďová,
tel.: 485 226 635,
eva.hodbodova@kraj-lbc.cz</t>
  </si>
  <si>
    <t>4b)</t>
  </si>
  <si>
    <t>Oblast podpory tělovýchova a sport</t>
  </si>
  <si>
    <t>Oblast podpory sociální služby</t>
  </si>
  <si>
    <t>Oblast podpory doprava</t>
  </si>
  <si>
    <t>Ing. Iveta Moravcová,
tel.: 485 226 589,
iveta.moravcova@kraj-lbc.cz</t>
  </si>
  <si>
    <t>Oblast podpory kultura, památková péče a cestovní ruch</t>
  </si>
  <si>
    <t>Oblast podpory žívotní prostředí a zemědělství</t>
  </si>
  <si>
    <t>Ing. Tomáš Komrzý,
tel.: 485 226 353,
tomas.komrzy@kraj-lbc.cz</t>
  </si>
  <si>
    <t>Oblast podpory zdravotnictví</t>
  </si>
  <si>
    <t>Bc. Kateřina Požická,
tel.: 485 226 378,
katerina.pozicka@kraj-lbc.cz</t>
  </si>
  <si>
    <t>x</t>
  </si>
  <si>
    <t>Poznáváme kulturu</t>
  </si>
  <si>
    <t>Podpora rozvoje cestovního ruchu v Libereckém kraji</t>
  </si>
  <si>
    <t>Podpora předcházení vzniku odpadů, jejich opětovného použití a podpora sběru a využití bioodpadů</t>
  </si>
  <si>
    <t xml:space="preserve"> Ing. Jan Matouš,                             tel.: 485 226 418,  jan.matous@kraj-lbc.cz</t>
  </si>
  <si>
    <t xml:space="preserve">Ing. Tomáš Komrzý,                          tel.: 485 226 353, 739 541 552, tomas.komrzy@kraj-lbc.c </t>
  </si>
  <si>
    <t>Ivana Hujerová,
tel. 485 226 722,
ivana.hujerova@kraj-lbc.cz, Ing. Eva Benešová,
tel: 485 226 678,
eva.benesova@kraj-lbc.cz</t>
  </si>
  <si>
    <t>Podpora jednotek požární ochrany obcí Libereckého kraje</t>
  </si>
  <si>
    <t>Podpora Sdružení hasičů Čech, Moravy a Slezska Libereckého kraje</t>
  </si>
  <si>
    <t>Dotace obcím Libereckého kraje na činnost JPO II</t>
  </si>
  <si>
    <t>DOTAČNÍ KALENDÁŘ LIBERECKÉHO KRAJE  2018</t>
  </si>
  <si>
    <t>Program obnovy venkova</t>
  </si>
  <si>
    <t>Příprava a administrace projektů</t>
  </si>
  <si>
    <t>Podpora regionálních výrobků, výrobců a tradičních řemesel</t>
  </si>
  <si>
    <t>Podpora místní Agendy 21</t>
  </si>
  <si>
    <t>Program  na podporu činností mateřských center</t>
  </si>
  <si>
    <t>název programu</t>
  </si>
  <si>
    <t>4.1</t>
  </si>
  <si>
    <t>4.3</t>
  </si>
  <si>
    <t>4.4</t>
  </si>
  <si>
    <t>4.7</t>
  </si>
  <si>
    <t>Program volnočasových aktivit</t>
  </si>
  <si>
    <t>Specifická primární prevence rizikového chování</t>
  </si>
  <si>
    <t>Soutěže a podpora talentovaných dětí a mládeže</t>
  </si>
  <si>
    <t>Podpora kompenzačních pomůcek pro žáky s podpůrnými opatřeními</t>
  </si>
  <si>
    <t>4.23</t>
  </si>
  <si>
    <t>4.26</t>
  </si>
  <si>
    <t>Sportovní akce</t>
  </si>
  <si>
    <t>Podpora sportovní činnosti dětí a mládeže ve sportovních klubech</t>
  </si>
  <si>
    <t>Rozvoj cyklistické dopravy</t>
  </si>
  <si>
    <t>Podpora projektové přípravy</t>
  </si>
  <si>
    <t>Kulturní aktivity v Libereckém kraji</t>
  </si>
  <si>
    <t>Záchrana a obnova památek v Libereckém kraji</t>
  </si>
  <si>
    <t>Stavebně historický průzkum</t>
  </si>
  <si>
    <t>Ing. Tereza Pokorná,
tel.: 485 226 353,
tereza.pokorna@kraj-lbc.cz</t>
  </si>
  <si>
    <t>Podpora ozdravných a rekondičních pobytů pro zdravotně/tělesně postižené občany</t>
  </si>
  <si>
    <t>Podpora preventivních a léčebných projektů</t>
  </si>
  <si>
    <t>Podpora osob se zdravotním postižením</t>
  </si>
  <si>
    <t>Podpora ekologické výchovy a osvěty</t>
  </si>
  <si>
    <t>Podpora ochrany přírody a krajiny</t>
  </si>
  <si>
    <t>Podpora včelařství</t>
  </si>
  <si>
    <t>Podpora dlouhodobé práce s mládeží v oblasti životního prostředí a zemědělství</t>
  </si>
  <si>
    <t xml:space="preserve">Škodová Zuzana Bc., zuzana.skodova@kraj-lbc.cz
tel. 485 226 201,
</t>
  </si>
  <si>
    <t>březen 2018</t>
  </si>
  <si>
    <t>duben 2018</t>
  </si>
  <si>
    <t>červenec 2018</t>
  </si>
  <si>
    <t>červen 2018</t>
  </si>
  <si>
    <t>23.1.2018</t>
  </si>
  <si>
    <t>14.2.2018</t>
  </si>
  <si>
    <t>Mgr. Kateřina Horáčková,           tel.: 485 226 914,
katerina.horackova@kraj-lbc.cz</t>
  </si>
  <si>
    <t>Bc. Anna Masáková,
tel.: 485 226 914,
anna.masakova@kraj-lbc.cz</t>
  </si>
  <si>
    <t>Mgr. Lucie Prandnerová,                   tel: 485226                       lucie.prandnerova@kraj-lbc.cz</t>
  </si>
  <si>
    <t>únor 2018</t>
  </si>
  <si>
    <t>1.1.2018</t>
  </si>
  <si>
    <t>1.2.2018</t>
  </si>
  <si>
    <t>9.3.2018</t>
  </si>
  <si>
    <t>1.9.2018</t>
  </si>
  <si>
    <t>1.10.2018</t>
  </si>
  <si>
    <t>30.11.2018</t>
  </si>
  <si>
    <t>30.4.2018</t>
  </si>
  <si>
    <t>25.5.2018</t>
  </si>
  <si>
    <t>Petr Hloušek, tel.: 485 226 674, petr.hlousek@kraj-lbc.cz</t>
  </si>
  <si>
    <t>DiS. Václav Strouhal,                    tel: 485 226 326                         vaclav.strouhal@kraj-lbc.cz</t>
  </si>
  <si>
    <t>Mgr. Petra Krčmářová,
tel.: 485 226 224,
petra.krcmarova@kraj-lbc.cz</t>
  </si>
  <si>
    <t>Podpora integrace národnostních menšin a cizinců*</t>
  </si>
  <si>
    <t>zaměření programu  se připravuje</t>
  </si>
  <si>
    <t>Lucie Hlavsová, tel.: 485 226 638, lucie.hlavsova@kraj-lbc.cz</t>
  </si>
  <si>
    <t>22.12.2017</t>
  </si>
  <si>
    <t xml:space="preserve">březen 2018                                                                                                      </t>
  </si>
  <si>
    <t xml:space="preserve">únor 2018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</si>
</sst>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28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b/>
      <sz val="12"/>
      <color theme="1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theme="1"/>
      <name val="Calibri"/>
      <family val="2"/>
      <charset val="238"/>
    </font>
    <font>
      <sz val="11"/>
      <name val="Calibri"/>
      <family val="2"/>
      <charset val="238"/>
    </font>
  </fonts>
  <fills count="20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D20000"/>
        <bgColor indexed="64"/>
      </patternFill>
    </fill>
    <fill>
      <patternFill patternType="solid">
        <fgColor rgb="FFFF5D5D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6" tint="0.39997558519241921"/>
        <bgColor indexed="64"/>
      </patternFill>
    </fill>
  </fills>
  <borders count="48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90">
    <xf numFmtId="0" fontId="0" fillId="0" borderId="0" xfId="0"/>
    <xf numFmtId="0" fontId="0" fillId="0" borderId="0" xfId="0" applyBorder="1"/>
    <xf numFmtId="0" fontId="1" fillId="2" borderId="11" xfId="0" applyFont="1" applyFill="1" applyBorder="1" applyAlignment="1">
      <alignment horizontal="center"/>
    </xf>
    <xf numFmtId="0" fontId="1" fillId="2" borderId="12" xfId="0" applyFont="1" applyFill="1" applyBorder="1"/>
    <xf numFmtId="0" fontId="1" fillId="2" borderId="12" xfId="0" applyFont="1" applyFill="1" applyBorder="1" applyAlignment="1">
      <alignment horizontal="center"/>
    </xf>
    <xf numFmtId="0" fontId="1" fillId="2" borderId="13" xfId="0" applyFont="1" applyFill="1" applyBorder="1"/>
    <xf numFmtId="16" fontId="0" fillId="3" borderId="17" xfId="0" applyNumberFormat="1" applyFill="1" applyBorder="1" applyAlignment="1">
      <alignment horizontal="center"/>
    </xf>
    <xf numFmtId="1" fontId="1" fillId="4" borderId="20" xfId="0" applyNumberFormat="1" applyFont="1" applyFill="1" applyBorder="1" applyAlignment="1">
      <alignment horizontal="center"/>
    </xf>
    <xf numFmtId="0" fontId="1" fillId="4" borderId="12" xfId="0" applyFont="1" applyFill="1" applyBorder="1"/>
    <xf numFmtId="0" fontId="1" fillId="4" borderId="21" xfId="0" applyFont="1" applyFill="1" applyBorder="1" applyAlignment="1">
      <alignment horizontal="center"/>
    </xf>
    <xf numFmtId="0" fontId="0" fillId="4" borderId="21" xfId="0" applyFill="1" applyBorder="1" applyAlignment="1">
      <alignment horizontal="center"/>
    </xf>
    <xf numFmtId="0" fontId="0" fillId="4" borderId="13" xfId="0" applyFill="1" applyBorder="1"/>
    <xf numFmtId="16" fontId="0" fillId="5" borderId="22" xfId="0" applyNumberFormat="1" applyFill="1" applyBorder="1" applyAlignment="1">
      <alignment horizontal="center" vertical="center"/>
    </xf>
    <xf numFmtId="14" fontId="0" fillId="5" borderId="23" xfId="0" applyNumberFormat="1" applyFill="1" applyBorder="1" applyAlignment="1">
      <alignment horizontal="center" wrapText="1"/>
    </xf>
    <xf numFmtId="14" fontId="0" fillId="5" borderId="23" xfId="0" applyNumberFormat="1" applyFill="1" applyBorder="1" applyAlignment="1">
      <alignment horizontal="center"/>
    </xf>
    <xf numFmtId="16" fontId="0" fillId="5" borderId="14" xfId="0" applyNumberFormat="1" applyFill="1" applyBorder="1" applyAlignment="1">
      <alignment horizontal="center" vertical="center"/>
    </xf>
    <xf numFmtId="0" fontId="1" fillId="6" borderId="11" xfId="0" applyFont="1" applyFill="1" applyBorder="1" applyAlignment="1">
      <alignment horizontal="center" vertical="center"/>
    </xf>
    <xf numFmtId="0" fontId="1" fillId="6" borderId="12" xfId="0" applyFont="1" applyFill="1" applyBorder="1" applyAlignment="1">
      <alignment vertical="center"/>
    </xf>
    <xf numFmtId="1" fontId="1" fillId="8" borderId="20" xfId="0" applyNumberFormat="1" applyFont="1" applyFill="1" applyBorder="1" applyAlignment="1">
      <alignment horizontal="center" vertical="center"/>
    </xf>
    <xf numFmtId="0" fontId="1" fillId="8" borderId="12" xfId="0" applyFont="1" applyFill="1" applyBorder="1" applyAlignment="1">
      <alignment vertical="center"/>
    </xf>
    <xf numFmtId="0" fontId="0" fillId="8" borderId="21" xfId="0" applyFill="1" applyBorder="1" applyAlignment="1">
      <alignment horizontal="center" vertical="center" wrapText="1"/>
    </xf>
    <xf numFmtId="0" fontId="0" fillId="8" borderId="21" xfId="0" applyFill="1" applyBorder="1" applyAlignment="1">
      <alignment horizontal="center"/>
    </xf>
    <xf numFmtId="0" fontId="2" fillId="0" borderId="0" xfId="0" applyFont="1" applyBorder="1" applyAlignment="1"/>
    <xf numFmtId="16" fontId="0" fillId="12" borderId="28" xfId="0" applyNumberFormat="1" applyFill="1" applyBorder="1" applyAlignment="1">
      <alignment horizontal="center" vertical="center"/>
    </xf>
    <xf numFmtId="0" fontId="0" fillId="12" borderId="27" xfId="0" applyFill="1" applyBorder="1" applyAlignment="1">
      <alignment vertical="center"/>
    </xf>
    <xf numFmtId="0" fontId="0" fillId="16" borderId="21" xfId="0" applyFill="1" applyBorder="1" applyAlignment="1">
      <alignment horizontal="center" vertical="center" wrapText="1"/>
    </xf>
    <xf numFmtId="0" fontId="0" fillId="16" borderId="21" xfId="0" applyFill="1" applyBorder="1" applyAlignment="1">
      <alignment horizontal="center"/>
    </xf>
    <xf numFmtId="1" fontId="1" fillId="18" borderId="20" xfId="0" applyNumberFormat="1" applyFont="1" applyFill="1" applyBorder="1" applyAlignment="1">
      <alignment horizontal="center" vertical="center"/>
    </xf>
    <xf numFmtId="0" fontId="1" fillId="18" borderId="12" xfId="0" applyFont="1" applyFill="1" applyBorder="1" applyAlignment="1">
      <alignment vertical="center"/>
    </xf>
    <xf numFmtId="0" fontId="0" fillId="18" borderId="21" xfId="0" applyFill="1" applyBorder="1" applyAlignment="1">
      <alignment horizontal="center" vertical="center" wrapText="1"/>
    </xf>
    <xf numFmtId="16" fontId="0" fillId="19" borderId="14" xfId="0" applyNumberFormat="1" applyFill="1" applyBorder="1" applyAlignment="1">
      <alignment horizontal="center" vertical="center"/>
    </xf>
    <xf numFmtId="0" fontId="1" fillId="6" borderId="12" xfId="0" applyFont="1" applyFill="1" applyBorder="1" applyAlignment="1">
      <alignment horizontal="center" vertical="center"/>
    </xf>
    <xf numFmtId="0" fontId="1" fillId="6" borderId="13" xfId="0" applyFont="1" applyFill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0" fillId="0" borderId="0" xfId="0" applyFill="1" applyBorder="1" applyAlignment="1">
      <alignment vertical="center"/>
    </xf>
    <xf numFmtId="0" fontId="0" fillId="0" borderId="0" xfId="0" applyFill="1"/>
    <xf numFmtId="3" fontId="0" fillId="15" borderId="23" xfId="0" applyNumberFormat="1" applyFill="1" applyBorder="1" applyAlignment="1">
      <alignment horizontal="center"/>
    </xf>
    <xf numFmtId="3" fontId="0" fillId="5" borderId="23" xfId="0" applyNumberFormat="1" applyFill="1" applyBorder="1" applyAlignment="1">
      <alignment horizontal="center"/>
    </xf>
    <xf numFmtId="0" fontId="0" fillId="5" borderId="16" xfId="0" applyFont="1" applyFill="1" applyBorder="1" applyAlignment="1">
      <alignment wrapText="1"/>
    </xf>
    <xf numFmtId="0" fontId="0" fillId="5" borderId="24" xfId="0" applyFont="1" applyFill="1" applyBorder="1" applyAlignment="1">
      <alignment wrapText="1"/>
    </xf>
    <xf numFmtId="0" fontId="0" fillId="8" borderId="13" xfId="0" applyFont="1" applyFill="1" applyBorder="1"/>
    <xf numFmtId="0" fontId="0" fillId="9" borderId="24" xfId="0" applyFont="1" applyFill="1" applyBorder="1" applyAlignment="1">
      <alignment horizontal="left" wrapText="1"/>
    </xf>
    <xf numFmtId="0" fontId="0" fillId="18" borderId="13" xfId="0" applyFont="1" applyFill="1" applyBorder="1"/>
    <xf numFmtId="0" fontId="0" fillId="19" borderId="31" xfId="0" applyFont="1" applyFill="1" applyBorder="1" applyAlignment="1">
      <alignment vertical="center" wrapText="1"/>
    </xf>
    <xf numFmtId="0" fontId="0" fillId="19" borderId="29" xfId="0" applyFont="1" applyFill="1" applyBorder="1" applyAlignment="1">
      <alignment vertical="center" wrapText="1"/>
    </xf>
    <xf numFmtId="0" fontId="0" fillId="0" borderId="0" xfId="0" applyFont="1"/>
    <xf numFmtId="3" fontId="0" fillId="17" borderId="23" xfId="0" applyNumberFormat="1" applyFill="1" applyBorder="1" applyAlignment="1">
      <alignment horizontal="center" vertical="center"/>
    </xf>
    <xf numFmtId="14" fontId="0" fillId="9" borderId="23" xfId="0" applyNumberFormat="1" applyFill="1" applyBorder="1" applyAlignment="1">
      <alignment horizontal="center" vertical="center"/>
    </xf>
    <xf numFmtId="3" fontId="0" fillId="9" borderId="23" xfId="0" applyNumberFormat="1" applyFill="1" applyBorder="1" applyAlignment="1">
      <alignment horizontal="center" vertical="center"/>
    </xf>
    <xf numFmtId="14" fontId="0" fillId="19" borderId="23" xfId="0" applyNumberFormat="1" applyFont="1" applyFill="1" applyBorder="1" applyAlignment="1">
      <alignment horizontal="center" vertical="center" wrapText="1"/>
    </xf>
    <xf numFmtId="3" fontId="0" fillId="7" borderId="27" xfId="0" applyNumberFormat="1" applyFill="1" applyBorder="1" applyAlignment="1">
      <alignment horizontal="center" vertical="center"/>
    </xf>
    <xf numFmtId="3" fontId="0" fillId="19" borderId="25" xfId="0" applyNumberFormat="1" applyFont="1" applyFill="1" applyBorder="1" applyAlignment="1">
      <alignment horizontal="center" vertical="center"/>
    </xf>
    <xf numFmtId="3" fontId="0" fillId="19" borderId="23" xfId="0" applyNumberFormat="1" applyFont="1" applyFill="1" applyBorder="1" applyAlignment="1">
      <alignment horizontal="center" vertical="center"/>
    </xf>
    <xf numFmtId="14" fontId="0" fillId="17" borderId="23" xfId="0" applyNumberFormat="1" applyFill="1" applyBorder="1" applyAlignment="1">
      <alignment horizontal="center" vertical="center" wrapText="1"/>
    </xf>
    <xf numFmtId="14" fontId="0" fillId="17" borderId="23" xfId="0" applyNumberForma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/>
    </xf>
    <xf numFmtId="49" fontId="0" fillId="7" borderId="15" xfId="0" applyNumberFormat="1" applyFill="1" applyBorder="1" applyAlignment="1">
      <alignment horizontal="center" vertical="center"/>
    </xf>
    <xf numFmtId="49" fontId="0" fillId="7" borderId="27" xfId="0" applyNumberFormat="1" applyFill="1" applyBorder="1" applyAlignment="1">
      <alignment horizontal="center" vertical="center"/>
    </xf>
    <xf numFmtId="3" fontId="0" fillId="7" borderId="15" xfId="0" applyNumberFormat="1" applyFill="1" applyBorder="1" applyAlignment="1">
      <alignment horizontal="center" vertical="center"/>
    </xf>
    <xf numFmtId="3" fontId="1" fillId="6" borderId="12" xfId="0" applyNumberFormat="1" applyFont="1" applyFill="1" applyBorder="1" applyAlignment="1">
      <alignment horizontal="center" vertical="center"/>
    </xf>
    <xf numFmtId="3" fontId="0" fillId="17" borderId="23" xfId="0" applyNumberFormat="1" applyFill="1" applyBorder="1" applyAlignment="1">
      <alignment horizontal="center"/>
    </xf>
    <xf numFmtId="3" fontId="1" fillId="16" borderId="21" xfId="0" applyNumberFormat="1" applyFont="1" applyFill="1" applyBorder="1" applyAlignment="1">
      <alignment horizontal="center"/>
    </xf>
    <xf numFmtId="3" fontId="1" fillId="18" borderId="21" xfId="0" applyNumberFormat="1" applyFont="1" applyFill="1" applyBorder="1" applyAlignment="1">
      <alignment horizontal="center"/>
    </xf>
    <xf numFmtId="3" fontId="1" fillId="8" borderId="21" xfId="0" applyNumberFormat="1" applyFont="1" applyFill="1" applyBorder="1" applyAlignment="1">
      <alignment horizontal="center"/>
    </xf>
    <xf numFmtId="3" fontId="1" fillId="4" borderId="21" xfId="0" applyNumberFormat="1" applyFont="1" applyFill="1" applyBorder="1" applyAlignment="1">
      <alignment horizontal="center"/>
    </xf>
    <xf numFmtId="0" fontId="0" fillId="10" borderId="24" xfId="0" applyFill="1" applyBorder="1" applyAlignment="1">
      <alignment horizontal="left" wrapText="1"/>
    </xf>
    <xf numFmtId="0" fontId="0" fillId="16" borderId="13" xfId="0" applyFont="1" applyFill="1" applyBorder="1" applyAlignment="1">
      <alignment horizontal="left"/>
    </xf>
    <xf numFmtId="14" fontId="0" fillId="5" borderId="25" xfId="0" applyNumberFormat="1" applyFill="1" applyBorder="1" applyAlignment="1">
      <alignment horizontal="center" wrapText="1"/>
    </xf>
    <xf numFmtId="14" fontId="0" fillId="18" borderId="21" xfId="0" applyNumberFormat="1" applyFill="1" applyBorder="1" applyAlignment="1">
      <alignment horizontal="center" vertical="center" wrapText="1"/>
    </xf>
    <xf numFmtId="14" fontId="0" fillId="18" borderId="21" xfId="0" applyNumberFormat="1" applyFill="1" applyBorder="1" applyAlignment="1">
      <alignment horizontal="center"/>
    </xf>
    <xf numFmtId="16" fontId="0" fillId="3" borderId="14" xfId="0" applyNumberFormat="1" applyFill="1" applyBorder="1" applyAlignment="1">
      <alignment horizontal="center"/>
    </xf>
    <xf numFmtId="3" fontId="0" fillId="5" borderId="23" xfId="0" applyNumberFormat="1" applyFill="1" applyBorder="1" applyAlignment="1">
      <alignment horizontal="center" wrapText="1"/>
    </xf>
    <xf numFmtId="3" fontId="0" fillId="19" borderId="35" xfId="0" applyNumberFormat="1" applyFont="1" applyFill="1" applyBorder="1" applyAlignment="1">
      <alignment horizontal="center" vertical="center"/>
    </xf>
    <xf numFmtId="16" fontId="0" fillId="19" borderId="17" xfId="0" applyNumberFormat="1" applyFill="1" applyBorder="1" applyAlignment="1">
      <alignment horizontal="center" vertical="center"/>
    </xf>
    <xf numFmtId="16" fontId="0" fillId="19" borderId="34" xfId="0" applyNumberFormat="1" applyFill="1" applyBorder="1" applyAlignment="1">
      <alignment horizontal="center" vertical="center"/>
    </xf>
    <xf numFmtId="4" fontId="0" fillId="3" borderId="23" xfId="0" applyNumberFormat="1" applyFill="1" applyBorder="1" applyAlignment="1">
      <alignment horizontal="center" vertical="center"/>
    </xf>
    <xf numFmtId="4" fontId="0" fillId="3" borderId="18" xfId="0" applyNumberFormat="1" applyFill="1" applyBorder="1" applyAlignment="1">
      <alignment horizontal="center" vertical="center"/>
    </xf>
    <xf numFmtId="49" fontId="0" fillId="5" borderId="23" xfId="0" applyNumberFormat="1" applyFill="1" applyBorder="1" applyAlignment="1">
      <alignment horizontal="center" wrapText="1"/>
    </xf>
    <xf numFmtId="0" fontId="0" fillId="17" borderId="24" xfId="0" applyFont="1" applyFill="1" applyBorder="1" applyAlignment="1">
      <alignment horizontal="left" wrapText="1"/>
    </xf>
    <xf numFmtId="49" fontId="0" fillId="19" borderId="23" xfId="0" applyNumberFormat="1" applyFont="1" applyFill="1" applyBorder="1" applyAlignment="1">
      <alignment horizontal="center" vertical="center" wrapText="1"/>
    </xf>
    <xf numFmtId="49" fontId="0" fillId="19" borderId="23" xfId="0" applyNumberFormat="1" applyFont="1" applyFill="1" applyBorder="1" applyAlignment="1">
      <alignment horizontal="center" vertical="center"/>
    </xf>
    <xf numFmtId="16" fontId="0" fillId="5" borderId="28" xfId="0" applyNumberFormat="1" applyFill="1" applyBorder="1" applyAlignment="1">
      <alignment horizontal="center" vertical="center"/>
    </xf>
    <xf numFmtId="0" fontId="0" fillId="5" borderId="23" xfId="0" applyFill="1" applyBorder="1" applyAlignment="1">
      <alignment wrapText="1"/>
    </xf>
    <xf numFmtId="16" fontId="0" fillId="3" borderId="34" xfId="0" applyNumberFormat="1" applyFill="1" applyBorder="1" applyAlignment="1">
      <alignment horizontal="center" vertical="center"/>
    </xf>
    <xf numFmtId="4" fontId="0" fillId="3" borderId="38" xfId="0" applyNumberFormat="1" applyFill="1" applyBorder="1" applyAlignment="1">
      <alignment horizontal="center" vertical="center"/>
    </xf>
    <xf numFmtId="0" fontId="6" fillId="3" borderId="36" xfId="0" applyFont="1" applyFill="1" applyBorder="1" applyAlignment="1">
      <alignment horizontal="left" vertical="center" wrapText="1" indent="1"/>
    </xf>
    <xf numFmtId="0" fontId="6" fillId="3" borderId="33" xfId="0" applyFont="1" applyFill="1" applyBorder="1" applyAlignment="1">
      <alignment horizontal="left" vertical="center" wrapText="1" indent="1"/>
    </xf>
    <xf numFmtId="0" fontId="6" fillId="3" borderId="37" xfId="0" applyFont="1" applyFill="1" applyBorder="1" applyAlignment="1">
      <alignment horizontal="left" vertical="center" wrapText="1" indent="1"/>
    </xf>
    <xf numFmtId="0" fontId="6" fillId="5" borderId="36" xfId="0" applyFont="1" applyFill="1" applyBorder="1" applyAlignment="1">
      <alignment horizontal="left" vertical="center" wrapText="1" indent="1"/>
    </xf>
    <xf numFmtId="0" fontId="6" fillId="5" borderId="33" xfId="0" applyFont="1" applyFill="1" applyBorder="1" applyAlignment="1">
      <alignment horizontal="left" vertical="center" wrapText="1" indent="1"/>
    </xf>
    <xf numFmtId="1" fontId="1" fillId="8" borderId="42" xfId="0" applyNumberFormat="1" applyFont="1" applyFill="1" applyBorder="1" applyAlignment="1">
      <alignment horizontal="center" vertical="center"/>
    </xf>
    <xf numFmtId="0" fontId="1" fillId="8" borderId="41" xfId="0" applyFont="1" applyFill="1" applyBorder="1" applyAlignment="1">
      <alignment vertical="center"/>
    </xf>
    <xf numFmtId="49" fontId="6" fillId="9" borderId="23" xfId="0" applyNumberFormat="1" applyFont="1" applyFill="1" applyBorder="1" applyAlignment="1">
      <alignment horizontal="center" vertical="center"/>
    </xf>
    <xf numFmtId="0" fontId="6" fillId="9" borderId="23" xfId="0" applyFont="1" applyFill="1" applyBorder="1" applyAlignment="1">
      <alignment horizontal="left" vertical="center" wrapText="1" indent="1"/>
    </xf>
    <xf numFmtId="0" fontId="6" fillId="10" borderId="23" xfId="0" applyFont="1" applyFill="1" applyBorder="1" applyAlignment="1">
      <alignment horizontal="left" vertical="center" wrapText="1" indent="1"/>
    </xf>
    <xf numFmtId="16" fontId="0" fillId="14" borderId="23" xfId="0" applyNumberFormat="1" applyFont="1" applyFill="1" applyBorder="1" applyAlignment="1">
      <alignment horizontal="center" vertical="center"/>
    </xf>
    <xf numFmtId="0" fontId="0" fillId="15" borderId="23" xfId="0" applyFont="1" applyFill="1" applyBorder="1" applyAlignment="1">
      <alignment horizontal="left" vertical="center" wrapText="1" indent="1"/>
    </xf>
    <xf numFmtId="0" fontId="6" fillId="17" borderId="23" xfId="0" applyFont="1" applyFill="1" applyBorder="1" applyAlignment="1">
      <alignment horizontal="left" vertical="center" wrapText="1" indent="1"/>
    </xf>
    <xf numFmtId="0" fontId="6" fillId="19" borderId="33" xfId="0" applyFont="1" applyFill="1" applyBorder="1" applyAlignment="1">
      <alignment horizontal="left" vertical="center" wrapText="1" indent="1"/>
    </xf>
    <xf numFmtId="16" fontId="0" fillId="7" borderId="14" xfId="0" applyNumberFormat="1" applyFont="1" applyFill="1" applyBorder="1" applyAlignment="1">
      <alignment horizontal="center" vertical="center"/>
    </xf>
    <xf numFmtId="16" fontId="0" fillId="7" borderId="28" xfId="0" applyNumberFormat="1" applyFont="1" applyFill="1" applyBorder="1" applyAlignment="1">
      <alignment horizontal="center" vertical="center"/>
    </xf>
    <xf numFmtId="16" fontId="0" fillId="7" borderId="33" xfId="0" applyNumberFormat="1" applyFont="1" applyFill="1" applyBorder="1" applyAlignment="1">
      <alignment horizontal="left" vertical="center" wrapText="1" indent="1"/>
    </xf>
    <xf numFmtId="16" fontId="0" fillId="7" borderId="37" xfId="0" applyNumberFormat="1" applyFont="1" applyFill="1" applyBorder="1" applyAlignment="1">
      <alignment horizontal="left" vertical="center" wrapText="1" indent="1"/>
    </xf>
    <xf numFmtId="0" fontId="1" fillId="0" borderId="44" xfId="0" applyFont="1" applyBorder="1" applyAlignment="1">
      <alignment horizontal="center" vertical="center" wrapText="1"/>
    </xf>
    <xf numFmtId="0" fontId="1" fillId="0" borderId="40" xfId="0" applyFont="1" applyBorder="1" applyAlignment="1">
      <alignment horizontal="center" vertical="center" wrapText="1"/>
    </xf>
    <xf numFmtId="0" fontId="1" fillId="0" borderId="39" xfId="0" applyFont="1" applyBorder="1" applyAlignment="1">
      <alignment horizontal="center" vertical="center" wrapText="1"/>
    </xf>
    <xf numFmtId="0" fontId="0" fillId="9" borderId="23" xfId="0" applyFont="1" applyFill="1" applyBorder="1" applyAlignment="1">
      <alignment wrapText="1"/>
    </xf>
    <xf numFmtId="16" fontId="0" fillId="14" borderId="35" xfId="0" applyNumberFormat="1" applyFont="1" applyFill="1" applyBorder="1" applyAlignment="1">
      <alignment horizontal="center" vertical="center"/>
    </xf>
    <xf numFmtId="0" fontId="0" fillId="14" borderId="35" xfId="0" applyFont="1" applyFill="1" applyBorder="1" applyAlignment="1">
      <alignment horizontal="left" vertical="center" wrapText="1" indent="1"/>
    </xf>
    <xf numFmtId="1" fontId="1" fillId="16" borderId="42" xfId="0" applyNumberFormat="1" applyFont="1" applyFill="1" applyBorder="1" applyAlignment="1">
      <alignment horizontal="center" vertical="center"/>
    </xf>
    <xf numFmtId="0" fontId="1" fillId="16" borderId="41" xfId="0" applyFont="1" applyFill="1" applyBorder="1" applyAlignment="1">
      <alignment vertical="center"/>
    </xf>
    <xf numFmtId="16" fontId="7" fillId="17" borderId="14" xfId="0" applyNumberFormat="1" applyFont="1" applyFill="1" applyBorder="1" applyAlignment="1">
      <alignment horizontal="center" vertical="center"/>
    </xf>
    <xf numFmtId="16" fontId="7" fillId="17" borderId="28" xfId="0" applyNumberFormat="1" applyFont="1" applyFill="1" applyBorder="1" applyAlignment="1">
      <alignment horizontal="center" vertical="center"/>
    </xf>
    <xf numFmtId="0" fontId="6" fillId="17" borderId="25" xfId="0" applyFont="1" applyFill="1" applyBorder="1" applyAlignment="1">
      <alignment horizontal="left" vertical="center" wrapText="1" indent="1"/>
    </xf>
    <xf numFmtId="14" fontId="0" fillId="17" borderId="25" xfId="0" applyNumberFormat="1" applyFont="1" applyFill="1" applyBorder="1" applyAlignment="1">
      <alignment horizontal="center"/>
    </xf>
    <xf numFmtId="14" fontId="0" fillId="17" borderId="25" xfId="0" applyNumberFormat="1" applyFont="1" applyFill="1" applyBorder="1" applyAlignment="1">
      <alignment horizontal="center" wrapText="1"/>
    </xf>
    <xf numFmtId="3" fontId="0" fillId="17" borderId="25" xfId="0" applyNumberFormat="1" applyFill="1" applyBorder="1" applyAlignment="1">
      <alignment horizontal="center"/>
    </xf>
    <xf numFmtId="0" fontId="0" fillId="17" borderId="26" xfId="0" applyFont="1" applyFill="1" applyBorder="1" applyAlignment="1">
      <alignment horizontal="left" wrapText="1"/>
    </xf>
    <xf numFmtId="16" fontId="0" fillId="7" borderId="34" xfId="0" applyNumberFormat="1" applyFont="1" applyFill="1" applyBorder="1" applyAlignment="1">
      <alignment horizontal="center" vertical="center"/>
    </xf>
    <xf numFmtId="16" fontId="0" fillId="7" borderId="36" xfId="0" applyNumberFormat="1" applyFont="1" applyFill="1" applyBorder="1" applyAlignment="1">
      <alignment horizontal="left" vertical="center" wrapText="1" indent="1"/>
    </xf>
    <xf numFmtId="49" fontId="0" fillId="7" borderId="38" xfId="0" applyNumberFormat="1" applyFill="1" applyBorder="1" applyAlignment="1">
      <alignment horizontal="center" vertical="center"/>
    </xf>
    <xf numFmtId="3" fontId="0" fillId="7" borderId="38" xfId="0" applyNumberFormat="1" applyFill="1" applyBorder="1" applyAlignment="1">
      <alignment horizontal="center" vertical="center"/>
    </xf>
    <xf numFmtId="0" fontId="6" fillId="19" borderId="36" xfId="0" applyFont="1" applyFill="1" applyBorder="1" applyAlignment="1">
      <alignment horizontal="left" vertical="center" wrapText="1" indent="1"/>
    </xf>
    <xf numFmtId="14" fontId="0" fillId="19" borderId="43" xfId="0" applyNumberFormat="1" applyFont="1" applyFill="1" applyBorder="1" applyAlignment="1">
      <alignment horizontal="center" vertical="center" wrapText="1"/>
    </xf>
    <xf numFmtId="14" fontId="0" fillId="19" borderId="43" xfId="0" applyNumberFormat="1" applyFont="1" applyFill="1" applyBorder="1" applyAlignment="1">
      <alignment horizontal="center" vertical="center"/>
    </xf>
    <xf numFmtId="3" fontId="0" fillId="19" borderId="43" xfId="0" applyNumberFormat="1" applyFont="1" applyFill="1" applyBorder="1" applyAlignment="1">
      <alignment horizontal="center" vertical="center"/>
    </xf>
    <xf numFmtId="0" fontId="0" fillId="19" borderId="45" xfId="0" applyFont="1" applyFill="1" applyBorder="1" applyAlignment="1">
      <alignment vertical="center" wrapText="1"/>
    </xf>
    <xf numFmtId="0" fontId="6" fillId="19" borderId="37" xfId="0" applyFont="1" applyFill="1" applyBorder="1" applyAlignment="1">
      <alignment horizontal="left" vertical="center" wrapText="1" indent="1"/>
    </xf>
    <xf numFmtId="14" fontId="0" fillId="19" borderId="25" xfId="0" applyNumberFormat="1" applyFont="1" applyFill="1" applyBorder="1" applyAlignment="1">
      <alignment horizontal="center" vertical="center" wrapText="1"/>
    </xf>
    <xf numFmtId="14" fontId="0" fillId="19" borderId="25" xfId="0" applyNumberFormat="1" applyFont="1" applyFill="1" applyBorder="1" applyAlignment="1">
      <alignment horizontal="center" vertical="center"/>
    </xf>
    <xf numFmtId="0" fontId="5" fillId="19" borderId="26" xfId="0" applyFont="1" applyFill="1" applyBorder="1" applyAlignment="1">
      <alignment vertical="center" wrapText="1"/>
    </xf>
    <xf numFmtId="0" fontId="0" fillId="12" borderId="26" xfId="0" applyFont="1" applyFill="1" applyBorder="1" applyAlignment="1">
      <alignment horizontal="left" wrapText="1"/>
    </xf>
    <xf numFmtId="49" fontId="6" fillId="9" borderId="35" xfId="0" applyNumberFormat="1" applyFont="1" applyFill="1" applyBorder="1" applyAlignment="1">
      <alignment horizontal="center" vertical="center"/>
    </xf>
    <xf numFmtId="0" fontId="6" fillId="9" borderId="35" xfId="0" applyFont="1" applyFill="1" applyBorder="1" applyAlignment="1">
      <alignment horizontal="left" vertical="center" wrapText="1" indent="1"/>
    </xf>
    <xf numFmtId="3" fontId="0" fillId="9" borderId="35" xfId="0" applyNumberFormat="1" applyFill="1" applyBorder="1" applyAlignment="1">
      <alignment horizontal="center" vertical="center"/>
    </xf>
    <xf numFmtId="0" fontId="0" fillId="9" borderId="16" xfId="0" applyFont="1" applyFill="1" applyBorder="1" applyAlignment="1">
      <alignment horizontal="left" wrapText="1"/>
    </xf>
    <xf numFmtId="49" fontId="6" fillId="10" borderId="14" xfId="0" applyNumberFormat="1" applyFont="1" applyFill="1" applyBorder="1" applyAlignment="1">
      <alignment horizontal="center" vertical="center"/>
    </xf>
    <xf numFmtId="49" fontId="6" fillId="10" borderId="28" xfId="0" applyNumberFormat="1" applyFont="1" applyFill="1" applyBorder="1" applyAlignment="1">
      <alignment horizontal="center" vertical="center"/>
    </xf>
    <xf numFmtId="0" fontId="6" fillId="10" borderId="25" xfId="0" applyFont="1" applyFill="1" applyBorder="1" applyAlignment="1">
      <alignment horizontal="left" vertical="center" wrapText="1" indent="1"/>
    </xf>
    <xf numFmtId="0" fontId="0" fillId="10" borderId="26" xfId="0" applyFont="1" applyFill="1" applyBorder="1" applyAlignment="1">
      <alignment horizontal="left" vertical="center" wrapText="1"/>
    </xf>
    <xf numFmtId="0" fontId="6" fillId="5" borderId="37" xfId="0" applyFont="1" applyFill="1" applyBorder="1" applyAlignment="1">
      <alignment horizontal="left" vertical="center" wrapText="1" indent="1"/>
    </xf>
    <xf numFmtId="3" fontId="0" fillId="5" borderId="25" xfId="0" applyNumberFormat="1" applyFill="1" applyBorder="1" applyAlignment="1">
      <alignment horizontal="center"/>
    </xf>
    <xf numFmtId="0" fontId="0" fillId="5" borderId="26" xfId="0" applyFont="1" applyFill="1" applyBorder="1" applyAlignment="1">
      <alignment wrapText="1"/>
    </xf>
    <xf numFmtId="49" fontId="0" fillId="15" borderId="23" xfId="0" applyNumberFormat="1" applyFill="1" applyBorder="1" applyAlignment="1">
      <alignment horizontal="center" vertical="center" wrapText="1"/>
    </xf>
    <xf numFmtId="49" fontId="0" fillId="15" borderId="23" xfId="0" applyNumberFormat="1" applyFill="1" applyBorder="1" applyAlignment="1">
      <alignment horizontal="center"/>
    </xf>
    <xf numFmtId="3" fontId="0" fillId="15" borderId="35" xfId="0" applyNumberFormat="1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 vertical="center" wrapText="1"/>
    </xf>
    <xf numFmtId="0" fontId="0" fillId="13" borderId="43" xfId="0" applyFill="1" applyBorder="1" applyAlignment="1">
      <alignment horizontal="center"/>
    </xf>
    <xf numFmtId="3" fontId="1" fillId="13" borderId="43" xfId="0" applyNumberFormat="1" applyFont="1" applyFill="1" applyBorder="1" applyAlignment="1">
      <alignment horizontal="center"/>
    </xf>
    <xf numFmtId="1" fontId="3" fillId="13" borderId="46" xfId="0" applyNumberFormat="1" applyFont="1" applyFill="1" applyBorder="1" applyAlignment="1">
      <alignment horizontal="center" vertical="center"/>
    </xf>
    <xf numFmtId="0" fontId="3" fillId="13" borderId="47" xfId="0" applyFont="1" applyFill="1" applyBorder="1" applyAlignment="1">
      <alignment vertical="center"/>
    </xf>
    <xf numFmtId="0" fontId="0" fillId="13" borderId="32" xfId="0" applyFont="1" applyFill="1" applyBorder="1" applyAlignment="1">
      <alignment horizontal="left"/>
    </xf>
    <xf numFmtId="1" fontId="1" fillId="11" borderId="20" xfId="0" applyNumberFormat="1" applyFont="1" applyFill="1" applyBorder="1" applyAlignment="1">
      <alignment horizontal="center" vertical="center"/>
    </xf>
    <xf numFmtId="0" fontId="1" fillId="11" borderId="12" xfId="0" applyFont="1" applyFill="1" applyBorder="1" applyAlignment="1">
      <alignment vertical="center"/>
    </xf>
    <xf numFmtId="0" fontId="0" fillId="11" borderId="21" xfId="0" applyFill="1" applyBorder="1" applyAlignment="1">
      <alignment horizontal="center" wrapText="1"/>
    </xf>
    <xf numFmtId="0" fontId="0" fillId="11" borderId="21" xfId="0" applyFill="1" applyBorder="1" applyAlignment="1">
      <alignment horizontal="center"/>
    </xf>
    <xf numFmtId="0" fontId="0" fillId="11" borderId="13" xfId="0" applyFont="1" applyFill="1" applyBorder="1" applyAlignment="1">
      <alignment horizontal="left"/>
    </xf>
    <xf numFmtId="0" fontId="0" fillId="12" borderId="25" xfId="0" applyFill="1" applyBorder="1" applyAlignment="1">
      <alignment vertical="center" wrapText="1"/>
    </xf>
    <xf numFmtId="3" fontId="0" fillId="9" borderId="23" xfId="0" applyNumberFormat="1" applyFill="1" applyBorder="1" applyAlignment="1">
      <alignment horizontal="center" vertical="center" wrapText="1"/>
    </xf>
    <xf numFmtId="3" fontId="0" fillId="10" borderId="23" xfId="0" applyNumberFormat="1" applyFill="1" applyBorder="1" applyAlignment="1">
      <alignment wrapText="1"/>
    </xf>
    <xf numFmtId="49" fontId="0" fillId="3" borderId="15" xfId="0" applyNumberFormat="1" applyFill="1" applyBorder="1" applyAlignment="1">
      <alignment horizontal="center" vertical="center"/>
    </xf>
    <xf numFmtId="49" fontId="0" fillId="3" borderId="38" xfId="0" applyNumberFormat="1" applyFill="1" applyBorder="1" applyAlignment="1">
      <alignment horizontal="center" vertical="center"/>
    </xf>
    <xf numFmtId="49" fontId="0" fillId="3" borderId="23" xfId="0" applyNumberFormat="1" applyFill="1" applyBorder="1" applyAlignment="1">
      <alignment horizontal="center" vertical="center" wrapText="1"/>
    </xf>
    <xf numFmtId="49" fontId="0" fillId="3" borderId="23" xfId="0" applyNumberFormat="1" applyFill="1" applyBorder="1" applyAlignment="1">
      <alignment horizontal="center" vertical="center"/>
    </xf>
    <xf numFmtId="49" fontId="0" fillId="3" borderId="18" xfId="0" applyNumberFormat="1" applyFill="1" applyBorder="1" applyAlignment="1">
      <alignment horizontal="center" vertical="center" wrapText="1"/>
    </xf>
    <xf numFmtId="49" fontId="0" fillId="3" borderId="27" xfId="0" applyNumberFormat="1" applyFill="1" applyBorder="1" applyAlignment="1">
      <alignment horizontal="center" vertical="center"/>
    </xf>
    <xf numFmtId="14" fontId="0" fillId="10" borderId="23" xfId="0" applyNumberFormat="1" applyFill="1" applyBorder="1" applyAlignment="1">
      <alignment horizontal="center" wrapText="1"/>
    </xf>
    <xf numFmtId="14" fontId="0" fillId="10" borderId="25" xfId="0" applyNumberFormat="1" applyFill="1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/>
    </xf>
    <xf numFmtId="0" fontId="0" fillId="0" borderId="0" xfId="0" applyBorder="1" applyAlignment="1">
      <alignment horizontal="center" textRotation="90" wrapText="1"/>
    </xf>
    <xf numFmtId="0" fontId="0" fillId="7" borderId="30" xfId="0" applyFont="1" applyFill="1" applyBorder="1" applyAlignment="1">
      <alignment horizontal="left" wrapText="1"/>
    </xf>
    <xf numFmtId="0" fontId="0" fillId="7" borderId="19" xfId="0" applyFont="1" applyFill="1" applyBorder="1" applyAlignment="1">
      <alignment horizontal="left" wrapText="1"/>
    </xf>
    <xf numFmtId="0" fontId="0" fillId="17" borderId="16" xfId="0" applyFont="1" applyFill="1" applyBorder="1" applyAlignment="1">
      <alignment horizontal="left" wrapText="1"/>
    </xf>
    <xf numFmtId="0" fontId="0" fillId="17" borderId="32" xfId="0" applyFont="1" applyFill="1" applyBorder="1" applyAlignment="1">
      <alignment horizontal="left" wrapText="1"/>
    </xf>
    <xf numFmtId="0" fontId="0" fillId="3" borderId="30" xfId="0" applyFill="1" applyBorder="1" applyAlignment="1">
      <alignment horizontal="left" wrapText="1"/>
    </xf>
    <xf numFmtId="0" fontId="0" fillId="3" borderId="19" xfId="0" applyFill="1" applyBorder="1" applyAlignment="1">
      <alignment horizontal="left" wrapText="1"/>
    </xf>
    <xf numFmtId="0" fontId="0" fillId="14" borderId="16" xfId="0" applyFont="1" applyFill="1" applyBorder="1" applyAlignment="1">
      <alignment horizontal="left" vertical="center" wrapText="1"/>
    </xf>
    <xf numFmtId="0" fontId="0" fillId="0" borderId="30" xfId="0" applyFont="1" applyBorder="1" applyAlignment="1">
      <alignment horizontal="left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0"/>
  <sheetViews>
    <sheetView tabSelected="1" workbookViewId="0">
      <selection activeCell="E12" sqref="E12"/>
    </sheetView>
  </sheetViews>
  <sheetFormatPr defaultRowHeight="15" x14ac:dyDescent="0.25"/>
  <cols>
    <col min="1" max="1" width="18.5703125" customWidth="1"/>
    <col min="2" max="2" width="86.7109375" customWidth="1"/>
    <col min="3" max="3" width="28.85546875" bestFit="1" customWidth="1"/>
    <col min="4" max="5" width="18.85546875" bestFit="1" customWidth="1"/>
    <col min="6" max="6" width="14.5703125" customWidth="1"/>
    <col min="7" max="7" width="29.5703125" customWidth="1"/>
    <col min="8" max="8" width="17.42578125" customWidth="1"/>
  </cols>
  <sheetData>
    <row r="1" spans="1:7" ht="15.75" thickBot="1" x14ac:dyDescent="0.3"/>
    <row r="2" spans="1:7" ht="37.5" thickTop="1" thickBot="1" x14ac:dyDescent="0.6">
      <c r="A2" s="169" t="s">
        <v>37</v>
      </c>
      <c r="B2" s="170"/>
      <c r="C2" s="170"/>
      <c r="D2" s="170"/>
      <c r="E2" s="170"/>
      <c r="F2" s="170"/>
      <c r="G2" s="171"/>
    </row>
    <row r="3" spans="1:7" ht="16.5" thickTop="1" thickBot="1" x14ac:dyDescent="0.3">
      <c r="A3" s="1"/>
      <c r="B3" s="1"/>
      <c r="C3" s="1"/>
      <c r="D3" s="1"/>
    </row>
    <row r="4" spans="1:7" ht="15.75" thickBot="1" x14ac:dyDescent="0.3">
      <c r="A4" s="172" t="s">
        <v>0</v>
      </c>
      <c r="B4" s="174" t="s">
        <v>43</v>
      </c>
      <c r="C4" s="175" t="s">
        <v>1</v>
      </c>
      <c r="D4" s="176"/>
      <c r="E4" s="177"/>
      <c r="F4" s="178" t="s">
        <v>2</v>
      </c>
      <c r="G4" s="178" t="s">
        <v>3</v>
      </c>
    </row>
    <row r="5" spans="1:7" ht="34.5" customHeight="1" thickTop="1" thickBot="1" x14ac:dyDescent="0.3">
      <c r="A5" s="173"/>
      <c r="B5" s="173"/>
      <c r="C5" s="104" t="s">
        <v>4</v>
      </c>
      <c r="D5" s="105" t="s">
        <v>5</v>
      </c>
      <c r="E5" s="106" t="s">
        <v>6</v>
      </c>
      <c r="F5" s="179"/>
      <c r="G5" s="179"/>
    </row>
    <row r="6" spans="1:7" x14ac:dyDescent="0.25">
      <c r="A6" s="2">
        <v>1</v>
      </c>
      <c r="B6" s="3" t="s">
        <v>7</v>
      </c>
      <c r="C6" s="4"/>
      <c r="D6" s="4"/>
      <c r="E6" s="4"/>
      <c r="F6" s="56">
        <f>SUM(F7:F9)</f>
        <v>14800000</v>
      </c>
      <c r="G6" s="5"/>
    </row>
    <row r="7" spans="1:7" ht="15" customHeight="1" x14ac:dyDescent="0.25">
      <c r="A7" s="84">
        <v>41275</v>
      </c>
      <c r="B7" s="86" t="s">
        <v>34</v>
      </c>
      <c r="C7" s="162" t="s">
        <v>79</v>
      </c>
      <c r="D7" s="163" t="s">
        <v>70</v>
      </c>
      <c r="E7" s="164" t="s">
        <v>70</v>
      </c>
      <c r="F7" s="85">
        <v>12600000</v>
      </c>
      <c r="G7" s="186" t="s">
        <v>69</v>
      </c>
    </row>
    <row r="8" spans="1:7" ht="15" customHeight="1" x14ac:dyDescent="0.25">
      <c r="A8" s="71">
        <v>41306</v>
      </c>
      <c r="B8" s="87" t="s">
        <v>35</v>
      </c>
      <c r="C8" s="161" t="s">
        <v>79</v>
      </c>
      <c r="D8" s="163" t="s">
        <v>95</v>
      </c>
      <c r="E8" s="163" t="s">
        <v>70</v>
      </c>
      <c r="F8" s="76">
        <v>1200000</v>
      </c>
      <c r="G8" s="186"/>
    </row>
    <row r="9" spans="1:7" ht="26.25" customHeight="1" thickBot="1" x14ac:dyDescent="0.3">
      <c r="A9" s="6">
        <v>42795</v>
      </c>
      <c r="B9" s="88" t="s">
        <v>36</v>
      </c>
      <c r="C9" s="165" t="s">
        <v>96</v>
      </c>
      <c r="D9" s="166" t="s">
        <v>70</v>
      </c>
      <c r="E9" s="166" t="s">
        <v>70</v>
      </c>
      <c r="F9" s="77">
        <v>1000000</v>
      </c>
      <c r="G9" s="187"/>
    </row>
    <row r="10" spans="1:7" x14ac:dyDescent="0.25">
      <c r="A10" s="7">
        <v>2</v>
      </c>
      <c r="B10" s="8" t="s">
        <v>8</v>
      </c>
      <c r="C10" s="9"/>
      <c r="D10" s="9"/>
      <c r="E10" s="10"/>
      <c r="F10" s="65">
        <v>28000000</v>
      </c>
      <c r="G10" s="11"/>
    </row>
    <row r="11" spans="1:7" ht="45" x14ac:dyDescent="0.25">
      <c r="A11" s="12">
        <v>41276</v>
      </c>
      <c r="B11" s="89" t="s">
        <v>38</v>
      </c>
      <c r="C11" s="13">
        <v>43090</v>
      </c>
      <c r="D11" s="13">
        <v>43122</v>
      </c>
      <c r="E11" s="14">
        <v>43159</v>
      </c>
      <c r="F11" s="38">
        <v>20000000</v>
      </c>
      <c r="G11" s="39" t="s">
        <v>9</v>
      </c>
    </row>
    <row r="12" spans="1:7" ht="90" x14ac:dyDescent="0.25">
      <c r="A12" s="12">
        <v>41307</v>
      </c>
      <c r="B12" s="90" t="s">
        <v>10</v>
      </c>
      <c r="C12" s="78" t="s">
        <v>71</v>
      </c>
      <c r="D12" s="78" t="s">
        <v>73</v>
      </c>
      <c r="E12" s="78" t="s">
        <v>72</v>
      </c>
      <c r="F12" s="38">
        <v>3000000</v>
      </c>
      <c r="G12" s="39" t="s">
        <v>11</v>
      </c>
    </row>
    <row r="13" spans="1:7" ht="45" x14ac:dyDescent="0.25">
      <c r="A13" s="12">
        <v>41366</v>
      </c>
      <c r="B13" s="90" t="s">
        <v>39</v>
      </c>
      <c r="C13" s="83"/>
      <c r="D13" s="83"/>
      <c r="E13" s="83"/>
      <c r="F13" s="83">
        <v>0</v>
      </c>
      <c r="G13" s="40" t="s">
        <v>9</v>
      </c>
    </row>
    <row r="14" spans="1:7" ht="45" x14ac:dyDescent="0.25">
      <c r="A14" s="15">
        <v>41396</v>
      </c>
      <c r="B14" s="90" t="s">
        <v>40</v>
      </c>
      <c r="C14" s="78" t="s">
        <v>70</v>
      </c>
      <c r="D14" s="78" t="s">
        <v>71</v>
      </c>
      <c r="E14" s="78" t="s">
        <v>71</v>
      </c>
      <c r="F14" s="38">
        <v>1600000</v>
      </c>
      <c r="G14" s="39" t="s">
        <v>12</v>
      </c>
    </row>
    <row r="15" spans="1:7" ht="90" x14ac:dyDescent="0.25">
      <c r="A15" s="15">
        <v>41792</v>
      </c>
      <c r="B15" s="90" t="s">
        <v>41</v>
      </c>
      <c r="C15" s="78" t="s">
        <v>94</v>
      </c>
      <c r="D15" s="78" t="s">
        <v>74</v>
      </c>
      <c r="E15" s="78" t="s">
        <v>75</v>
      </c>
      <c r="F15" s="72">
        <v>800000</v>
      </c>
      <c r="G15" s="39" t="s">
        <v>33</v>
      </c>
    </row>
    <row r="16" spans="1:7" ht="45.75" thickBot="1" x14ac:dyDescent="0.3">
      <c r="A16" s="82">
        <v>41822</v>
      </c>
      <c r="B16" s="141" t="s">
        <v>42</v>
      </c>
      <c r="C16" s="68">
        <v>43091</v>
      </c>
      <c r="D16" s="68">
        <v>43123</v>
      </c>
      <c r="E16" s="68">
        <v>43140</v>
      </c>
      <c r="F16" s="142">
        <v>2600000</v>
      </c>
      <c r="G16" s="143" t="s">
        <v>12</v>
      </c>
    </row>
    <row r="17" spans="1:11" ht="37.5" customHeight="1" x14ac:dyDescent="0.25">
      <c r="A17" s="91" t="s">
        <v>13</v>
      </c>
      <c r="B17" s="92" t="s">
        <v>14</v>
      </c>
      <c r="C17" s="20"/>
      <c r="D17" s="20"/>
      <c r="E17" s="21"/>
      <c r="F17" s="64">
        <f>SUM(F18:F21)</f>
        <v>4400000</v>
      </c>
      <c r="G17" s="41"/>
    </row>
    <row r="18" spans="1:11" ht="45" x14ac:dyDescent="0.25">
      <c r="A18" s="93" t="s">
        <v>44</v>
      </c>
      <c r="B18" s="94" t="s">
        <v>48</v>
      </c>
      <c r="C18" s="48">
        <v>43131</v>
      </c>
      <c r="D18" s="48">
        <v>43161</v>
      </c>
      <c r="E18" s="48">
        <v>43175</v>
      </c>
      <c r="F18" s="49">
        <v>3100000</v>
      </c>
      <c r="G18" s="107" t="s">
        <v>15</v>
      </c>
    </row>
    <row r="19" spans="1:11" ht="45" x14ac:dyDescent="0.25">
      <c r="A19" s="93" t="s">
        <v>45</v>
      </c>
      <c r="B19" s="94" t="s">
        <v>49</v>
      </c>
      <c r="C19" s="48">
        <v>43131</v>
      </c>
      <c r="D19" s="48">
        <v>43161</v>
      </c>
      <c r="E19" s="48">
        <v>43175</v>
      </c>
      <c r="F19" s="159">
        <v>250000</v>
      </c>
      <c r="G19" s="42" t="s">
        <v>90</v>
      </c>
    </row>
    <row r="20" spans="1:11" ht="45" x14ac:dyDescent="0.25">
      <c r="A20" s="93" t="s">
        <v>46</v>
      </c>
      <c r="B20" s="94" t="s">
        <v>50</v>
      </c>
      <c r="C20" s="48">
        <v>43131</v>
      </c>
      <c r="D20" s="48">
        <v>43161</v>
      </c>
      <c r="E20" s="48">
        <v>43175</v>
      </c>
      <c r="F20" s="49">
        <v>250000</v>
      </c>
      <c r="G20" s="42" t="s">
        <v>16</v>
      </c>
    </row>
    <row r="21" spans="1:11" ht="45.75" thickBot="1" x14ac:dyDescent="0.3">
      <c r="A21" s="133" t="s">
        <v>47</v>
      </c>
      <c r="B21" s="134" t="s">
        <v>51</v>
      </c>
      <c r="C21" s="48">
        <v>43131</v>
      </c>
      <c r="D21" s="48">
        <v>43161</v>
      </c>
      <c r="E21" s="48">
        <v>43175</v>
      </c>
      <c r="F21" s="135">
        <v>800000</v>
      </c>
      <c r="G21" s="136" t="s">
        <v>90</v>
      </c>
    </row>
    <row r="22" spans="1:11" ht="36" x14ac:dyDescent="0.55000000000000004">
      <c r="A22" s="18" t="s">
        <v>17</v>
      </c>
      <c r="B22" s="19" t="s">
        <v>18</v>
      </c>
      <c r="C22" s="20"/>
      <c r="D22" s="20"/>
      <c r="E22" s="21"/>
      <c r="F22" s="64">
        <f>SUM(F23:F24)</f>
        <v>20100000</v>
      </c>
      <c r="G22" s="41"/>
      <c r="H22" s="22"/>
      <c r="I22" s="22"/>
      <c r="J22" s="22"/>
      <c r="K22" s="22"/>
    </row>
    <row r="23" spans="1:11" ht="30" x14ac:dyDescent="0.25">
      <c r="A23" s="137" t="s">
        <v>52</v>
      </c>
      <c r="B23" s="95" t="s">
        <v>54</v>
      </c>
      <c r="C23" s="167">
        <v>43132</v>
      </c>
      <c r="D23" s="167">
        <v>43160</v>
      </c>
      <c r="E23" s="167">
        <v>43189</v>
      </c>
      <c r="F23" s="160">
        <v>5000000</v>
      </c>
      <c r="G23" s="66" t="s">
        <v>88</v>
      </c>
    </row>
    <row r="24" spans="1:11" ht="30.75" thickBot="1" x14ac:dyDescent="0.3">
      <c r="A24" s="138" t="s">
        <v>53</v>
      </c>
      <c r="B24" s="139" t="s">
        <v>55</v>
      </c>
      <c r="C24" s="168">
        <v>43132</v>
      </c>
      <c r="D24" s="168">
        <v>43160</v>
      </c>
      <c r="E24" s="168">
        <v>43189</v>
      </c>
      <c r="F24" s="160">
        <v>15100000</v>
      </c>
      <c r="G24" s="140" t="s">
        <v>93</v>
      </c>
    </row>
    <row r="25" spans="1:11" x14ac:dyDescent="0.25">
      <c r="A25" s="153">
        <v>5</v>
      </c>
      <c r="B25" s="154" t="s">
        <v>19</v>
      </c>
      <c r="C25" s="155"/>
      <c r="D25" s="155"/>
      <c r="E25" s="156"/>
      <c r="F25" s="156"/>
      <c r="G25" s="157"/>
    </row>
    <row r="26" spans="1:11" ht="45.75" thickBot="1" x14ac:dyDescent="0.3">
      <c r="A26" s="23">
        <v>41279</v>
      </c>
      <c r="B26" s="24" t="s">
        <v>91</v>
      </c>
      <c r="C26" s="158" t="s">
        <v>92</v>
      </c>
      <c r="D26" s="158"/>
      <c r="E26" s="158"/>
      <c r="F26" s="158"/>
      <c r="G26" s="132" t="s">
        <v>89</v>
      </c>
    </row>
    <row r="27" spans="1:11" ht="15.75" customHeight="1" x14ac:dyDescent="0.25">
      <c r="A27" s="150">
        <v>6</v>
      </c>
      <c r="B27" s="151" t="s">
        <v>20</v>
      </c>
      <c r="C27" s="147"/>
      <c r="D27" s="147"/>
      <c r="E27" s="148"/>
      <c r="F27" s="149">
        <f>SUM(F28:F29)</f>
        <v>5000000</v>
      </c>
      <c r="G27" s="152"/>
    </row>
    <row r="28" spans="1:11" ht="23.25" customHeight="1" x14ac:dyDescent="0.25">
      <c r="A28" s="96">
        <v>41280</v>
      </c>
      <c r="B28" s="97" t="s">
        <v>56</v>
      </c>
      <c r="C28" s="144" t="s">
        <v>79</v>
      </c>
      <c r="D28" s="144" t="s">
        <v>70</v>
      </c>
      <c r="E28" s="145" t="s">
        <v>70</v>
      </c>
      <c r="F28" s="37">
        <v>3000000</v>
      </c>
      <c r="G28" s="188" t="s">
        <v>21</v>
      </c>
    </row>
    <row r="29" spans="1:11" ht="21.75" customHeight="1" thickBot="1" x14ac:dyDescent="0.3">
      <c r="A29" s="108">
        <v>42800</v>
      </c>
      <c r="B29" s="109" t="s">
        <v>57</v>
      </c>
      <c r="C29" s="144" t="s">
        <v>79</v>
      </c>
      <c r="D29" s="144" t="s">
        <v>70</v>
      </c>
      <c r="E29" s="145" t="s">
        <v>70</v>
      </c>
      <c r="F29" s="146">
        <v>2000000</v>
      </c>
      <c r="G29" s="189"/>
    </row>
    <row r="30" spans="1:11" ht="46.5" customHeight="1" x14ac:dyDescent="0.25">
      <c r="A30" s="110">
        <v>7</v>
      </c>
      <c r="B30" s="111" t="s">
        <v>22</v>
      </c>
      <c r="C30" s="25"/>
      <c r="D30" s="25"/>
      <c r="E30" s="26"/>
      <c r="F30" s="62">
        <f>SUM(F31:F35)</f>
        <v>17978205</v>
      </c>
      <c r="G30" s="67"/>
    </row>
    <row r="31" spans="1:11" ht="45" x14ac:dyDescent="0.25">
      <c r="A31" s="112">
        <v>42742</v>
      </c>
      <c r="B31" s="98" t="s">
        <v>58</v>
      </c>
      <c r="C31" s="54">
        <v>43091</v>
      </c>
      <c r="D31" s="54">
        <v>43122</v>
      </c>
      <c r="E31" s="55">
        <v>43150</v>
      </c>
      <c r="F31" s="47">
        <v>2000000</v>
      </c>
      <c r="G31" s="79" t="s">
        <v>77</v>
      </c>
    </row>
    <row r="32" spans="1:11" ht="21.75" customHeight="1" x14ac:dyDescent="0.25">
      <c r="A32" s="112">
        <v>42773</v>
      </c>
      <c r="B32" s="98" t="s">
        <v>59</v>
      </c>
      <c r="C32" s="55">
        <v>43091</v>
      </c>
      <c r="D32" s="54">
        <v>43122</v>
      </c>
      <c r="E32" s="55">
        <v>43150</v>
      </c>
      <c r="F32" s="61">
        <v>11600000</v>
      </c>
      <c r="G32" s="184" t="s">
        <v>78</v>
      </c>
    </row>
    <row r="33" spans="1:8" ht="23.25" customHeight="1" x14ac:dyDescent="0.25">
      <c r="A33" s="112">
        <v>42801</v>
      </c>
      <c r="B33" s="98" t="s">
        <v>60</v>
      </c>
      <c r="C33" s="55">
        <v>43091</v>
      </c>
      <c r="D33" s="54">
        <v>43122</v>
      </c>
      <c r="E33" s="55">
        <v>43150</v>
      </c>
      <c r="F33" s="61">
        <v>300000</v>
      </c>
      <c r="G33" s="185"/>
    </row>
    <row r="34" spans="1:8" ht="45" x14ac:dyDescent="0.25">
      <c r="A34" s="112">
        <v>42862</v>
      </c>
      <c r="B34" s="98" t="s">
        <v>28</v>
      </c>
      <c r="C34" s="55">
        <v>42979</v>
      </c>
      <c r="D34" s="55">
        <v>43010</v>
      </c>
      <c r="E34" s="55">
        <v>43220</v>
      </c>
      <c r="F34" s="61">
        <v>650000</v>
      </c>
      <c r="G34" s="79" t="s">
        <v>77</v>
      </c>
    </row>
    <row r="35" spans="1:8" ht="45.75" thickBot="1" x14ac:dyDescent="0.3">
      <c r="A35" s="113">
        <v>42893</v>
      </c>
      <c r="B35" s="114" t="s">
        <v>29</v>
      </c>
      <c r="C35" s="115">
        <v>43103</v>
      </c>
      <c r="D35" s="115">
        <v>43136</v>
      </c>
      <c r="E35" s="116">
        <v>43154</v>
      </c>
      <c r="F35" s="117">
        <v>3428205</v>
      </c>
      <c r="G35" s="118" t="s">
        <v>76</v>
      </c>
    </row>
    <row r="36" spans="1:8" ht="50.25" customHeight="1" x14ac:dyDescent="0.25">
      <c r="A36" s="27">
        <v>8</v>
      </c>
      <c r="B36" s="28" t="s">
        <v>23</v>
      </c>
      <c r="C36" s="29"/>
      <c r="D36" s="69"/>
      <c r="E36" s="70"/>
      <c r="F36" s="63">
        <f>SUM(F37:F41)</f>
        <v>8000000</v>
      </c>
      <c r="G36" s="43"/>
    </row>
    <row r="37" spans="1:8" ht="45" x14ac:dyDescent="0.25">
      <c r="A37" s="75">
        <v>41282</v>
      </c>
      <c r="B37" s="123" t="s">
        <v>65</v>
      </c>
      <c r="C37" s="124">
        <v>43091</v>
      </c>
      <c r="D37" s="124">
        <v>43132</v>
      </c>
      <c r="E37" s="125">
        <v>43159</v>
      </c>
      <c r="F37" s="126">
        <v>2000000</v>
      </c>
      <c r="G37" s="127" t="s">
        <v>61</v>
      </c>
      <c r="H37" s="181" t="s">
        <v>27</v>
      </c>
    </row>
    <row r="38" spans="1:8" ht="45" x14ac:dyDescent="0.25">
      <c r="A38" s="30">
        <v>41313</v>
      </c>
      <c r="B38" s="99" t="s">
        <v>66</v>
      </c>
      <c r="C38" s="124">
        <v>43091</v>
      </c>
      <c r="D38" s="124">
        <v>43132</v>
      </c>
      <c r="E38" s="125">
        <v>43159</v>
      </c>
      <c r="F38" s="53">
        <v>3000000</v>
      </c>
      <c r="G38" s="44" t="s">
        <v>61</v>
      </c>
      <c r="H38" s="181"/>
    </row>
    <row r="39" spans="1:8" ht="45" x14ac:dyDescent="0.25">
      <c r="A39" s="30">
        <v>41341</v>
      </c>
      <c r="B39" s="99" t="s">
        <v>67</v>
      </c>
      <c r="C39" s="50">
        <v>43187</v>
      </c>
      <c r="D39" s="80" t="s">
        <v>86</v>
      </c>
      <c r="E39" s="81" t="s">
        <v>87</v>
      </c>
      <c r="F39" s="53">
        <v>1500000</v>
      </c>
      <c r="G39" s="45" t="s">
        <v>24</v>
      </c>
      <c r="H39" s="181"/>
    </row>
    <row r="40" spans="1:8" ht="45" x14ac:dyDescent="0.25">
      <c r="A40" s="75">
        <v>42833</v>
      </c>
      <c r="B40" s="99" t="s">
        <v>68</v>
      </c>
      <c r="C40" s="124">
        <v>43091</v>
      </c>
      <c r="D40" s="124">
        <v>43132</v>
      </c>
      <c r="E40" s="125">
        <v>43159</v>
      </c>
      <c r="F40" s="73">
        <v>400000</v>
      </c>
      <c r="G40" s="45" t="s">
        <v>31</v>
      </c>
      <c r="H40" s="181"/>
    </row>
    <row r="41" spans="1:8" ht="45.75" thickBot="1" x14ac:dyDescent="0.3">
      <c r="A41" s="74">
        <v>42863</v>
      </c>
      <c r="B41" s="128" t="s">
        <v>30</v>
      </c>
      <c r="C41" s="129">
        <v>43187</v>
      </c>
      <c r="D41" s="129">
        <v>43220</v>
      </c>
      <c r="E41" s="130">
        <v>43243</v>
      </c>
      <c r="F41" s="52">
        <v>1100000</v>
      </c>
      <c r="G41" s="131" t="s">
        <v>32</v>
      </c>
      <c r="H41" s="181"/>
    </row>
    <row r="42" spans="1:8" x14ac:dyDescent="0.25">
      <c r="A42" s="16">
        <v>9</v>
      </c>
      <c r="B42" s="17" t="s">
        <v>25</v>
      </c>
      <c r="C42" s="31"/>
      <c r="D42" s="31"/>
      <c r="E42" s="31"/>
      <c r="F42" s="60">
        <f>SUM(F43:F45)</f>
        <v>2100000</v>
      </c>
      <c r="G42" s="32"/>
    </row>
    <row r="43" spans="1:8" ht="15" customHeight="1" x14ac:dyDescent="0.25">
      <c r="A43" s="119">
        <v>42013</v>
      </c>
      <c r="B43" s="120" t="s">
        <v>62</v>
      </c>
      <c r="C43" s="121" t="s">
        <v>80</v>
      </c>
      <c r="D43" s="121" t="s">
        <v>81</v>
      </c>
      <c r="E43" s="121" t="s">
        <v>82</v>
      </c>
      <c r="F43" s="122">
        <v>1000000</v>
      </c>
      <c r="G43" s="182" t="s">
        <v>26</v>
      </c>
    </row>
    <row r="44" spans="1:8" x14ac:dyDescent="0.25">
      <c r="A44" s="100">
        <v>42044</v>
      </c>
      <c r="B44" s="102" t="s">
        <v>63</v>
      </c>
      <c r="C44" s="57" t="s">
        <v>80</v>
      </c>
      <c r="D44" s="57" t="s">
        <v>81</v>
      </c>
      <c r="E44" s="57" t="s">
        <v>82</v>
      </c>
      <c r="F44" s="59">
        <v>600000</v>
      </c>
      <c r="G44" s="182"/>
    </row>
    <row r="45" spans="1:8" ht="15.75" thickBot="1" x14ac:dyDescent="0.3">
      <c r="A45" s="101">
        <v>42072</v>
      </c>
      <c r="B45" s="103" t="s">
        <v>64</v>
      </c>
      <c r="C45" s="58" t="s">
        <v>83</v>
      </c>
      <c r="D45" s="58" t="s">
        <v>84</v>
      </c>
      <c r="E45" s="58" t="s">
        <v>85</v>
      </c>
      <c r="F45" s="51">
        <v>500000</v>
      </c>
      <c r="G45" s="183"/>
    </row>
    <row r="46" spans="1:8" x14ac:dyDescent="0.25">
      <c r="A46" s="33"/>
      <c r="B46" s="1"/>
      <c r="C46" s="34"/>
      <c r="D46" s="34"/>
      <c r="E46" s="34"/>
      <c r="F46" s="34"/>
      <c r="G46" s="46"/>
    </row>
    <row r="47" spans="1:8" x14ac:dyDescent="0.25">
      <c r="A47" s="35"/>
      <c r="B47" s="1"/>
      <c r="C47" s="34"/>
      <c r="D47" s="34"/>
      <c r="E47" s="34"/>
      <c r="F47" s="34"/>
      <c r="G47" s="46"/>
    </row>
    <row r="48" spans="1:8" ht="15.75" x14ac:dyDescent="0.25">
      <c r="A48" s="180"/>
      <c r="B48" s="180"/>
      <c r="C48" s="180"/>
      <c r="D48" s="180"/>
      <c r="E48" s="180"/>
      <c r="F48" s="180"/>
      <c r="G48" s="180"/>
    </row>
    <row r="49" spans="1:7" x14ac:dyDescent="0.25">
      <c r="A49" s="35"/>
      <c r="B49" s="1"/>
      <c r="C49" s="34"/>
      <c r="D49" s="34"/>
      <c r="E49" s="34"/>
      <c r="F49" s="34"/>
      <c r="G49" s="46"/>
    </row>
    <row r="50" spans="1:7" x14ac:dyDescent="0.25">
      <c r="A50" s="36"/>
      <c r="C50" s="34"/>
      <c r="D50" s="34"/>
      <c r="E50" s="34"/>
      <c r="F50" s="34"/>
    </row>
  </sheetData>
  <mergeCells count="12">
    <mergeCell ref="A48:G48"/>
    <mergeCell ref="H37:H41"/>
    <mergeCell ref="G43:G45"/>
    <mergeCell ref="G32:G33"/>
    <mergeCell ref="G7:G9"/>
    <mergeCell ref="G28:G29"/>
    <mergeCell ref="A2:G2"/>
    <mergeCell ref="A4:A5"/>
    <mergeCell ref="B4:B5"/>
    <mergeCell ref="C4:E4"/>
    <mergeCell ref="F4:F5"/>
    <mergeCell ref="G4:G5"/>
  </mergeCells>
  <pageMargins left="0.70866141732283472" right="0.70866141732283472" top="0.78740157480314965" bottom="0.78740157480314965" header="0.31496062992125984" footer="0.31496062992125984"/>
  <pageSetup paperSize="8" scale="81" fitToHeight="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DK2018</vt:lpstr>
    </vt:vector>
  </TitlesOfParts>
  <Company>Krajský úřad Libereckého kraje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Kasparova Petra</dc:creator>
  <cp:lastModifiedBy>Cechlova Marcela</cp:lastModifiedBy>
  <cp:lastPrinted>2017-02-14T10:15:09Z</cp:lastPrinted>
  <dcterms:created xsi:type="dcterms:W3CDTF">2015-06-23T12:52:51Z</dcterms:created>
  <dcterms:modified xsi:type="dcterms:W3CDTF">2017-12-11T08:09:41Z</dcterms:modified>
</cp:coreProperties>
</file>