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T:\ODDĚLENÍ MLÁDEŽE A SPORTU\Stipendijní program\formulare_na_webu\aktuální pro rok 25_26\"/>
    </mc:Choice>
  </mc:AlternateContent>
  <xr:revisionPtr revIDLastSave="0" documentId="13_ncr:1_{AEB0EEAD-D6B6-4C2C-BEF9-8A7B8D73527E}" xr6:coauthVersionLast="47" xr6:coauthVersionMax="47" xr10:uidLastSave="{00000000-0000-0000-0000-000000000000}"/>
  <bookViews>
    <workbookView xWindow="-120" yWindow="-120" windowWidth="25440" windowHeight="15390" tabRatio="500" xr2:uid="{00000000-000D-0000-FFFF-FFFF00000000}"/>
  </bookViews>
  <sheets>
    <sheet name="2025_2026" sheetId="4" r:id="rId1"/>
  </sheets>
  <definedNames>
    <definedName name="_xlnm.Print_Area" localSheetId="0">'2025_2026'!$A$1:$S$108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9" i="4" l="1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105" i="4"/>
  <c r="H106" i="4"/>
  <c r="Q72" i="4"/>
  <c r="H5" i="4"/>
  <c r="N5" i="4"/>
  <c r="Q5" i="4"/>
  <c r="N105" i="4" l="1"/>
  <c r="K38" i="4"/>
  <c r="L38" i="4" s="1"/>
  <c r="M38" i="4" s="1"/>
  <c r="N38" i="4" l="1"/>
  <c r="N106" i="4"/>
  <c r="N72" i="4"/>
  <c r="H38" i="4"/>
  <c r="H72" i="4" l="1"/>
  <c r="Q38" i="4" l="1"/>
  <c r="R38" i="4" s="1"/>
  <c r="R5" i="4" l="1"/>
  <c r="T65" i="4"/>
  <c r="R72" i="4"/>
  <c r="Q106" i="4" l="1"/>
  <c r="R106" i="4" s="1"/>
  <c r="Q105" i="4" l="1"/>
  <c r="R105" i="4" s="1"/>
  <c r="R107" i="4" l="1"/>
  <c r="R65" i="4"/>
  <c r="R32" i="4" l="1"/>
</calcChain>
</file>

<file path=xl/sharedStrings.xml><?xml version="1.0" encoding="utf-8"?>
<sst xmlns="http://schemas.openxmlformats.org/spreadsheetml/2006/main" count="269" uniqueCount="89">
  <si>
    <t>1. ročník</t>
  </si>
  <si>
    <t>motivační</t>
  </si>
  <si>
    <t>Celkem</t>
  </si>
  <si>
    <t>Kód oboru</t>
  </si>
  <si>
    <t>Název oboru</t>
  </si>
  <si>
    <t>Kč/žák/měsíc</t>
  </si>
  <si>
    <t>Kč/žák/pololetí</t>
  </si>
  <si>
    <t>Počet žáků v daném měsíci</t>
  </si>
  <si>
    <t>Počet žáků v daném pololetí</t>
  </si>
  <si>
    <t>2.</t>
  </si>
  <si>
    <t>3.</t>
  </si>
  <si>
    <t>4.</t>
  </si>
  <si>
    <t>5.</t>
  </si>
  <si>
    <t>6.</t>
  </si>
  <si>
    <t>10.</t>
  </si>
  <si>
    <t>11.</t>
  </si>
  <si>
    <t>12.</t>
  </si>
  <si>
    <t>1. pol.</t>
  </si>
  <si>
    <t>2. pol.</t>
  </si>
  <si>
    <t>26-51-H/02</t>
  </si>
  <si>
    <t>Elektrikář – silnoproud</t>
  </si>
  <si>
    <t>26-51-H/01</t>
  </si>
  <si>
    <t>Elektrikář (slaboproud)</t>
  </si>
  <si>
    <t>36-52-H/01</t>
  </si>
  <si>
    <t>Instalatér</t>
  </si>
  <si>
    <t>36-67-H/01</t>
  </si>
  <si>
    <t>Zedník</t>
  </si>
  <si>
    <t>23-51-H/01</t>
  </si>
  <si>
    <t>Strojní mechanik</t>
  </si>
  <si>
    <t>23-52-H/01</t>
  </si>
  <si>
    <t>Nástrojař</t>
  </si>
  <si>
    <t>39-41-H/01</t>
  </si>
  <si>
    <t>Malíř a lakýrník</t>
  </si>
  <si>
    <t>36-55-H/01</t>
  </si>
  <si>
    <t>Klempíř</t>
  </si>
  <si>
    <t>36-64-H/01</t>
  </si>
  <si>
    <t>Tesař</t>
  </si>
  <si>
    <t>29-56-H/01</t>
  </si>
  <si>
    <t>Řezník – uzenář</t>
  </si>
  <si>
    <t>28-58-H/01</t>
  </si>
  <si>
    <t>Sklář – výrobce a zušlechťovatel skla</t>
  </si>
  <si>
    <t>23-62-H/01</t>
  </si>
  <si>
    <t>Jemný mechanik</t>
  </si>
  <si>
    <t>23-56-H/01</t>
  </si>
  <si>
    <t>Obráběč kovů</t>
  </si>
  <si>
    <t>41-51-H/01</t>
  </si>
  <si>
    <t>Zemědělec - farmář</t>
  </si>
  <si>
    <t>41-41-M/01</t>
  </si>
  <si>
    <t>Agropodnikání</t>
  </si>
  <si>
    <t>28-46-M/01</t>
  </si>
  <si>
    <t>Technologie silikátů</t>
  </si>
  <si>
    <t>23-65-H/03</t>
  </si>
  <si>
    <t>Strojník silničních strojů</t>
  </si>
  <si>
    <t>53-41-H/01</t>
  </si>
  <si>
    <t>Ošetřovatel</t>
  </si>
  <si>
    <t>celkem</t>
  </si>
  <si>
    <t>Elektromechanik pro zařízení a přístroje</t>
  </si>
  <si>
    <t>Karosář</t>
  </si>
  <si>
    <t>Krejčí</t>
  </si>
  <si>
    <t>Lesní mechanizátor</t>
  </si>
  <si>
    <t>Pekař</t>
  </si>
  <si>
    <t>Výrobce bižuterie a dekorativních předmětů</t>
  </si>
  <si>
    <t>Zahradník</t>
  </si>
  <si>
    <t>Zlatník a klenotník</t>
  </si>
  <si>
    <t>Zpracovatel dřeva</t>
  </si>
  <si>
    <t>CELKEM požadováno 1. ročník</t>
  </si>
  <si>
    <t>2. ročník</t>
  </si>
  <si>
    <t>CELKEM požadováno 2. ročník</t>
  </si>
  <si>
    <t>3. ročník</t>
  </si>
  <si>
    <t>CELKEM požadováno 3. ročník</t>
  </si>
  <si>
    <t>26-52-H/01</t>
  </si>
  <si>
    <t>23-55-H/02</t>
  </si>
  <si>
    <t>31-58-H/01</t>
  </si>
  <si>
    <t>41-56-H/01</t>
  </si>
  <si>
    <t>29-53-H/01</t>
  </si>
  <si>
    <t>28-63-H/01</t>
  </si>
  <si>
    <t>41-52-H/01</t>
  </si>
  <si>
    <t>82-51-H/03</t>
  </si>
  <si>
    <t>41-57-H/01</t>
  </si>
  <si>
    <t>4. ročník</t>
  </si>
  <si>
    <t>CELKEM požadováno 4. ročník</t>
  </si>
  <si>
    <t>1.</t>
  </si>
  <si>
    <t>9.</t>
  </si>
  <si>
    <t xml:space="preserve">prospěchové </t>
  </si>
  <si>
    <t>prospěchové</t>
  </si>
  <si>
    <t xml:space="preserve">Suma září - leden </t>
  </si>
  <si>
    <t>Suma září - leden</t>
  </si>
  <si>
    <t>Suma únor - červen</t>
  </si>
  <si>
    <t>Kč/žák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</si>
</sst>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%"/>
  </numFmts>
  <fonts count="13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8"/>
      <name val="Tahoma"/>
      <family val="2"/>
      <charset val="238"/>
    </font>
    <font>
      <sz val="9"/>
      <name val="Tahoma"/>
      <family val="2"/>
      <charset val="238"/>
    </font>
    <font>
      <sz val="10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b/>
      <sz val="9"/>
      <name val="Tahoma"/>
      <family val="2"/>
      <charset val="238"/>
    </font>
    <font>
      <b/>
      <sz val="7"/>
      <name val="Tahoma"/>
      <family val="2"/>
      <charset val="238"/>
    </font>
    <font>
      <sz val="9"/>
      <color indexed="8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2"/>
      <color theme="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26"/>
      </patternFill>
    </fill>
  </fills>
  <borders count="21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22"/>
      </left>
      <right style="thin">
        <color theme="0" tint="-0.249977111117893"/>
      </right>
      <top style="medium">
        <color indexed="22"/>
      </top>
      <bottom style="medium">
        <color indexed="22"/>
      </bottom>
      <diagonal/>
    </border>
    <border>
      <left style="thin">
        <color theme="0" tint="-0.499984740745262"/>
      </left>
      <right style="medium">
        <color indexed="22"/>
      </right>
      <top style="thin">
        <color theme="0" tint="-0.49998474074526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thin">
        <color theme="0" tint="-0.499984740745262"/>
      </top>
      <bottom style="medium">
        <color indexed="22"/>
      </bottom>
      <diagonal/>
    </border>
    <border>
      <left style="thin">
        <color theme="0" tint="-0.49998474074526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499984740745262"/>
      </right>
      <top/>
      <bottom style="medium">
        <color indexed="22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3" fontId="6" fillId="0" borderId="0" xfId="0" applyNumberFormat="1" applyFont="1" applyAlignment="1">
      <alignment horizontal="right" vertical="top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" fontId="4" fillId="0" borderId="0" xfId="0" applyNumberFormat="1" applyFont="1" applyAlignment="1">
      <alignment vertical="center"/>
    </xf>
    <xf numFmtId="1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10" fillId="0" borderId="13" xfId="0" applyFont="1" applyBorder="1" applyAlignment="1">
      <alignment vertical="center"/>
    </xf>
    <xf numFmtId="0" fontId="9" fillId="0" borderId="13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9" fillId="0" borderId="16" xfId="1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9" fillId="0" borderId="1" xfId="1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0" fontId="10" fillId="0" borderId="18" xfId="0" applyFont="1" applyBorder="1" applyAlignment="1">
      <alignment vertical="center"/>
    </xf>
    <xf numFmtId="0" fontId="9" fillId="0" borderId="18" xfId="1" applyFont="1" applyBorder="1" applyAlignment="1">
      <alignment vertical="center"/>
    </xf>
    <xf numFmtId="1" fontId="4" fillId="0" borderId="18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9" fillId="0" borderId="19" xfId="1" applyFont="1" applyBorder="1" applyAlignment="1">
      <alignment vertical="center"/>
    </xf>
    <xf numFmtId="3" fontId="4" fillId="0" borderId="0" xfId="0" applyNumberFormat="1" applyFont="1"/>
    <xf numFmtId="0" fontId="6" fillId="0" borderId="4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1" fillId="3" borderId="14" xfId="0" applyNumberFormat="1" applyFont="1" applyFill="1" applyBorder="1" applyAlignment="1">
      <alignment horizontal="right" vertical="center" wrapText="1"/>
    </xf>
    <xf numFmtId="3" fontId="11" fillId="3" borderId="18" xfId="0" applyNumberFormat="1" applyFont="1" applyFill="1" applyBorder="1" applyAlignment="1">
      <alignment horizontal="right" vertical="center" wrapText="1"/>
    </xf>
    <xf numFmtId="3" fontId="11" fillId="3" borderId="3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V109"/>
  <sheetViews>
    <sheetView showGridLines="0" tabSelected="1" zoomScale="70" zoomScaleNormal="70" workbookViewId="0">
      <selection activeCell="O116" sqref="O116"/>
    </sheetView>
  </sheetViews>
  <sheetFormatPr defaultColWidth="9.140625" defaultRowHeight="12.75" x14ac:dyDescent="0.2"/>
  <cols>
    <col min="1" max="1" width="11.28515625" style="3" customWidth="1"/>
    <col min="2" max="2" width="36.85546875" style="3" customWidth="1"/>
    <col min="3" max="3" width="15.28515625" style="3" customWidth="1"/>
    <col min="4" max="6" width="9.140625" style="3"/>
    <col min="7" max="7" width="9.140625" style="3" customWidth="1"/>
    <col min="8" max="8" width="12.85546875" style="3" customWidth="1"/>
    <col min="9" max="9" width="10.7109375" style="3" customWidth="1"/>
    <col min="10" max="10" width="10.85546875" style="3" customWidth="1"/>
    <col min="11" max="11" width="10.7109375" style="3" customWidth="1"/>
    <col min="12" max="12" width="10.5703125" style="3" customWidth="1"/>
    <col min="13" max="13" width="10.42578125" style="3" customWidth="1"/>
    <col min="14" max="14" width="11.85546875" style="3" customWidth="1"/>
    <col min="15" max="17" width="9.140625" style="3"/>
    <col min="18" max="18" width="13.140625" style="3" customWidth="1"/>
    <col min="19" max="19" width="17.7109375" style="3" customWidth="1"/>
    <col min="20" max="20" width="9.140625" style="3"/>
    <col min="21" max="21" width="16.140625" style="3" customWidth="1"/>
    <col min="22" max="16384" width="9.140625" style="3"/>
  </cols>
  <sheetData>
    <row r="1" spans="1:18" ht="21.4" customHeight="1" thickBot="1" x14ac:dyDescent="0.25">
      <c r="A1" s="75" t="s">
        <v>0</v>
      </c>
      <c r="B1" s="75"/>
      <c r="C1" s="76" t="s">
        <v>1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57" t="s">
        <v>87</v>
      </c>
      <c r="O1" s="72" t="s">
        <v>83</v>
      </c>
      <c r="P1" s="73"/>
      <c r="Q1" s="74"/>
      <c r="R1" s="58" t="s">
        <v>2</v>
      </c>
    </row>
    <row r="2" spans="1:18" ht="21.4" customHeight="1" thickBot="1" x14ac:dyDescent="0.25">
      <c r="A2" s="71" t="s">
        <v>3</v>
      </c>
      <c r="B2" s="80" t="s">
        <v>4</v>
      </c>
      <c r="C2" s="51">
        <v>500</v>
      </c>
      <c r="D2" s="81" t="s">
        <v>5</v>
      </c>
      <c r="E2" s="81"/>
      <c r="F2" s="81"/>
      <c r="G2" s="81"/>
      <c r="H2" s="81"/>
      <c r="I2" s="81"/>
      <c r="J2" s="81"/>
      <c r="K2" s="81"/>
      <c r="L2" s="81"/>
      <c r="M2" s="81"/>
      <c r="N2" s="50"/>
      <c r="O2" s="6">
        <v>1000</v>
      </c>
      <c r="P2" s="69" t="s">
        <v>88</v>
      </c>
      <c r="Q2" s="70"/>
      <c r="R2" s="59"/>
    </row>
    <row r="3" spans="1:18" ht="21.4" customHeight="1" thickBot="1" x14ac:dyDescent="0.25">
      <c r="A3" s="71"/>
      <c r="B3" s="80"/>
      <c r="C3" s="78" t="s">
        <v>7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50"/>
      <c r="O3" s="71" t="s">
        <v>8</v>
      </c>
      <c r="P3" s="71"/>
      <c r="Q3" s="5"/>
      <c r="R3" s="59"/>
    </row>
    <row r="4" spans="1:18" ht="25.9" customHeight="1" thickBot="1" x14ac:dyDescent="0.25">
      <c r="A4" s="71"/>
      <c r="B4" s="80"/>
      <c r="C4" s="6" t="s">
        <v>82</v>
      </c>
      <c r="D4" s="6" t="s">
        <v>14</v>
      </c>
      <c r="E4" s="6" t="s">
        <v>15</v>
      </c>
      <c r="F4" s="6" t="s">
        <v>16</v>
      </c>
      <c r="G4" s="6" t="s">
        <v>81</v>
      </c>
      <c r="H4" s="6" t="s">
        <v>86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/>
      <c r="O4" s="4" t="s">
        <v>17</v>
      </c>
      <c r="P4" s="4" t="s">
        <v>18</v>
      </c>
      <c r="Q4" s="4" t="s">
        <v>55</v>
      </c>
      <c r="R4" s="60"/>
    </row>
    <row r="5" spans="1:18" s="17" customFormat="1" ht="21.4" customHeight="1" thickBot="1" x14ac:dyDescent="0.25">
      <c r="A5" s="12" t="s">
        <v>19</v>
      </c>
      <c r="B5" s="13" t="s">
        <v>20</v>
      </c>
      <c r="C5" s="56">
        <v>0</v>
      </c>
      <c r="D5" s="56">
        <v>0</v>
      </c>
      <c r="E5" s="56">
        <v>0</v>
      </c>
      <c r="F5" s="56">
        <v>0</v>
      </c>
      <c r="G5" s="56">
        <v>0</v>
      </c>
      <c r="H5" s="21">
        <f>SUM(C5+D5+E5+F5+G5)*$C$2</f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21">
        <f>SUM(I5+J5+K5+L5+M5)*$C$2</f>
        <v>0</v>
      </c>
      <c r="O5" s="56">
        <v>0</v>
      </c>
      <c r="P5" s="56">
        <v>0</v>
      </c>
      <c r="Q5" s="24">
        <f>(O5+P5)*$O$2</f>
        <v>0</v>
      </c>
      <c r="R5" s="16">
        <f>H5+N5+Q5</f>
        <v>0</v>
      </c>
    </row>
    <row r="6" spans="1:18" s="17" customFormat="1" ht="21.4" customHeight="1" thickBot="1" x14ac:dyDescent="0.25">
      <c r="A6" s="12" t="s">
        <v>21</v>
      </c>
      <c r="B6" s="13" t="s">
        <v>22</v>
      </c>
      <c r="C6" s="56">
        <v>0</v>
      </c>
      <c r="D6" s="56">
        <v>0</v>
      </c>
      <c r="E6" s="56">
        <v>0</v>
      </c>
      <c r="F6" s="56">
        <v>0</v>
      </c>
      <c r="G6" s="56">
        <v>0</v>
      </c>
      <c r="H6" s="21">
        <f t="shared" ref="H6:H31" si="0">SUM(C6+D6+E6+F6+G6)*$C$2</f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21">
        <f t="shared" ref="N6:N31" si="1">SUM(I6+J6+K6+L6+M6)*$C$2</f>
        <v>0</v>
      </c>
      <c r="O6" s="56">
        <v>0</v>
      </c>
      <c r="P6" s="56">
        <v>0</v>
      </c>
      <c r="Q6" s="24">
        <f t="shared" ref="Q6:Q31" si="2">(O6+P6)*$O$2</f>
        <v>0</v>
      </c>
      <c r="R6" s="16">
        <f t="shared" ref="R6:R31" si="3">H6+N6+Q6</f>
        <v>0</v>
      </c>
    </row>
    <row r="7" spans="1:18" s="17" customFormat="1" ht="21.4" customHeight="1" thickBot="1" x14ac:dyDescent="0.25">
      <c r="A7" s="12" t="s">
        <v>23</v>
      </c>
      <c r="B7" s="13" t="s">
        <v>24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21">
        <f t="shared" si="0"/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21">
        <f t="shared" si="1"/>
        <v>0</v>
      </c>
      <c r="O7" s="56">
        <v>0</v>
      </c>
      <c r="P7" s="56">
        <v>0</v>
      </c>
      <c r="Q7" s="24">
        <f t="shared" si="2"/>
        <v>0</v>
      </c>
      <c r="R7" s="16">
        <f t="shared" si="3"/>
        <v>0</v>
      </c>
    </row>
    <row r="8" spans="1:18" s="17" customFormat="1" ht="21.4" customHeight="1" thickBot="1" x14ac:dyDescent="0.25">
      <c r="A8" s="12" t="s">
        <v>25</v>
      </c>
      <c r="B8" s="13" t="s">
        <v>26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21">
        <f t="shared" si="0"/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21">
        <f t="shared" si="1"/>
        <v>0</v>
      </c>
      <c r="O8" s="56">
        <v>0</v>
      </c>
      <c r="P8" s="56">
        <v>0</v>
      </c>
      <c r="Q8" s="24">
        <f t="shared" si="2"/>
        <v>0</v>
      </c>
      <c r="R8" s="16">
        <f t="shared" si="3"/>
        <v>0</v>
      </c>
    </row>
    <row r="9" spans="1:18" s="17" customFormat="1" ht="21.4" customHeight="1" thickBot="1" x14ac:dyDescent="0.25">
      <c r="A9" s="12" t="s">
        <v>27</v>
      </c>
      <c r="B9" s="13" t="s">
        <v>28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  <c r="H9" s="21">
        <f t="shared" si="0"/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21">
        <f t="shared" si="1"/>
        <v>0</v>
      </c>
      <c r="O9" s="56">
        <v>0</v>
      </c>
      <c r="P9" s="56">
        <v>0</v>
      </c>
      <c r="Q9" s="24">
        <f t="shared" si="2"/>
        <v>0</v>
      </c>
      <c r="R9" s="16">
        <f t="shared" si="3"/>
        <v>0</v>
      </c>
    </row>
    <row r="10" spans="1:18" s="17" customFormat="1" ht="21.4" customHeight="1" thickBot="1" x14ac:dyDescent="0.25">
      <c r="A10" s="12" t="s">
        <v>29</v>
      </c>
      <c r="B10" s="13" t="s">
        <v>30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21">
        <f t="shared" si="0"/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21">
        <f t="shared" si="1"/>
        <v>0</v>
      </c>
      <c r="O10" s="56">
        <v>0</v>
      </c>
      <c r="P10" s="56">
        <v>0</v>
      </c>
      <c r="Q10" s="24">
        <f t="shared" si="2"/>
        <v>0</v>
      </c>
      <c r="R10" s="16">
        <f t="shared" si="3"/>
        <v>0</v>
      </c>
    </row>
    <row r="11" spans="1:18" s="17" customFormat="1" ht="21.4" customHeight="1" thickBot="1" x14ac:dyDescent="0.25">
      <c r="A11" s="12" t="s">
        <v>31</v>
      </c>
      <c r="B11" s="13" t="s">
        <v>32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21">
        <f t="shared" si="0"/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21">
        <f t="shared" si="1"/>
        <v>0</v>
      </c>
      <c r="O11" s="56">
        <v>0</v>
      </c>
      <c r="P11" s="56">
        <v>0</v>
      </c>
      <c r="Q11" s="24">
        <f t="shared" si="2"/>
        <v>0</v>
      </c>
      <c r="R11" s="16">
        <f t="shared" si="3"/>
        <v>0</v>
      </c>
    </row>
    <row r="12" spans="1:18" s="17" customFormat="1" ht="21.4" customHeight="1" thickBot="1" x14ac:dyDescent="0.25">
      <c r="A12" s="12" t="s">
        <v>33</v>
      </c>
      <c r="B12" s="13" t="s">
        <v>34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21">
        <f t="shared" si="0"/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21">
        <f t="shared" si="1"/>
        <v>0</v>
      </c>
      <c r="O12" s="56">
        <v>0</v>
      </c>
      <c r="P12" s="56">
        <v>0</v>
      </c>
      <c r="Q12" s="24">
        <f t="shared" si="2"/>
        <v>0</v>
      </c>
      <c r="R12" s="16">
        <f t="shared" si="3"/>
        <v>0</v>
      </c>
    </row>
    <row r="13" spans="1:18" s="17" customFormat="1" ht="21.4" customHeight="1" thickBot="1" x14ac:dyDescent="0.25">
      <c r="A13" s="12" t="s">
        <v>35</v>
      </c>
      <c r="B13" s="13" t="s">
        <v>36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21">
        <f t="shared" si="0"/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21">
        <f t="shared" si="1"/>
        <v>0</v>
      </c>
      <c r="O13" s="56">
        <v>0</v>
      </c>
      <c r="P13" s="56">
        <v>0</v>
      </c>
      <c r="Q13" s="24">
        <f t="shared" si="2"/>
        <v>0</v>
      </c>
      <c r="R13" s="16">
        <f t="shared" si="3"/>
        <v>0</v>
      </c>
    </row>
    <row r="14" spans="1:18" s="17" customFormat="1" ht="21.4" customHeight="1" thickBot="1" x14ac:dyDescent="0.25">
      <c r="A14" s="12" t="s">
        <v>37</v>
      </c>
      <c r="B14" s="13" t="s">
        <v>38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21">
        <f t="shared" si="0"/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21">
        <f t="shared" si="1"/>
        <v>0</v>
      </c>
      <c r="O14" s="56">
        <v>0</v>
      </c>
      <c r="P14" s="56">
        <v>0</v>
      </c>
      <c r="Q14" s="24">
        <f t="shared" si="2"/>
        <v>0</v>
      </c>
      <c r="R14" s="16">
        <f t="shared" si="3"/>
        <v>0</v>
      </c>
    </row>
    <row r="15" spans="1:18" s="17" customFormat="1" ht="21.4" customHeight="1" thickBot="1" x14ac:dyDescent="0.25">
      <c r="A15" s="12" t="s">
        <v>39</v>
      </c>
      <c r="B15" s="13" t="s">
        <v>40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21">
        <f t="shared" si="0"/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21">
        <f t="shared" si="1"/>
        <v>0</v>
      </c>
      <c r="O15" s="56">
        <v>0</v>
      </c>
      <c r="P15" s="56">
        <v>0</v>
      </c>
      <c r="Q15" s="24">
        <f t="shared" si="2"/>
        <v>0</v>
      </c>
      <c r="R15" s="16">
        <f t="shared" si="3"/>
        <v>0</v>
      </c>
    </row>
    <row r="16" spans="1:18" s="17" customFormat="1" ht="21.4" customHeight="1" thickBot="1" x14ac:dyDescent="0.25">
      <c r="A16" s="18" t="s">
        <v>41</v>
      </c>
      <c r="B16" s="19" t="s">
        <v>42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21">
        <f t="shared" si="0"/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21">
        <f t="shared" si="1"/>
        <v>0</v>
      </c>
      <c r="O16" s="56">
        <v>0</v>
      </c>
      <c r="P16" s="56">
        <v>0</v>
      </c>
      <c r="Q16" s="24">
        <f t="shared" si="2"/>
        <v>0</v>
      </c>
      <c r="R16" s="16">
        <f t="shared" si="3"/>
        <v>0</v>
      </c>
    </row>
    <row r="17" spans="1:21" s="17" customFormat="1" ht="21.4" customHeight="1" thickBot="1" x14ac:dyDescent="0.25">
      <c r="A17" s="12" t="s">
        <v>43</v>
      </c>
      <c r="B17" s="13" t="s">
        <v>44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  <c r="H17" s="21">
        <f t="shared" si="0"/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21">
        <f t="shared" si="1"/>
        <v>0</v>
      </c>
      <c r="O17" s="56">
        <v>0</v>
      </c>
      <c r="P17" s="56">
        <v>0</v>
      </c>
      <c r="Q17" s="24">
        <f t="shared" si="2"/>
        <v>0</v>
      </c>
      <c r="R17" s="16">
        <f t="shared" si="3"/>
        <v>0</v>
      </c>
    </row>
    <row r="18" spans="1:21" s="17" customFormat="1" ht="21.4" customHeight="1" thickBot="1" x14ac:dyDescent="0.25">
      <c r="A18" s="12" t="s">
        <v>45</v>
      </c>
      <c r="B18" s="13" t="s">
        <v>46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21">
        <f t="shared" si="0"/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21">
        <f t="shared" si="1"/>
        <v>0</v>
      </c>
      <c r="O18" s="56">
        <v>0</v>
      </c>
      <c r="P18" s="56">
        <v>0</v>
      </c>
      <c r="Q18" s="24">
        <f t="shared" si="2"/>
        <v>0</v>
      </c>
      <c r="R18" s="16">
        <f t="shared" si="3"/>
        <v>0</v>
      </c>
    </row>
    <row r="19" spans="1:21" s="17" customFormat="1" ht="21.4" customHeight="1" thickBot="1" x14ac:dyDescent="0.25">
      <c r="A19" s="12" t="s">
        <v>47</v>
      </c>
      <c r="B19" s="13" t="s">
        <v>48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21">
        <f t="shared" si="0"/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21">
        <f t="shared" si="1"/>
        <v>0</v>
      </c>
      <c r="O19" s="56">
        <v>0</v>
      </c>
      <c r="P19" s="56">
        <v>0</v>
      </c>
      <c r="Q19" s="24">
        <f t="shared" si="2"/>
        <v>0</v>
      </c>
      <c r="R19" s="16">
        <f t="shared" si="3"/>
        <v>0</v>
      </c>
    </row>
    <row r="20" spans="1:21" s="17" customFormat="1" ht="21.4" customHeight="1" thickBot="1" x14ac:dyDescent="0.25">
      <c r="A20" s="12" t="s">
        <v>49</v>
      </c>
      <c r="B20" s="13" t="s">
        <v>50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21">
        <f t="shared" si="0"/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21">
        <f t="shared" si="1"/>
        <v>0</v>
      </c>
      <c r="O20" s="56">
        <v>0</v>
      </c>
      <c r="P20" s="56">
        <v>0</v>
      </c>
      <c r="Q20" s="24">
        <f t="shared" si="2"/>
        <v>0</v>
      </c>
      <c r="R20" s="16">
        <f t="shared" si="3"/>
        <v>0</v>
      </c>
    </row>
    <row r="21" spans="1:21" s="17" customFormat="1" ht="21.4" customHeight="1" thickBot="1" x14ac:dyDescent="0.25">
      <c r="A21" s="12" t="s">
        <v>51</v>
      </c>
      <c r="B21" s="13" t="s">
        <v>52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21">
        <f t="shared" si="0"/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21">
        <f t="shared" si="1"/>
        <v>0</v>
      </c>
      <c r="O21" s="56">
        <v>0</v>
      </c>
      <c r="P21" s="56">
        <v>0</v>
      </c>
      <c r="Q21" s="24">
        <f t="shared" si="2"/>
        <v>0</v>
      </c>
      <c r="R21" s="16">
        <f t="shared" si="3"/>
        <v>0</v>
      </c>
    </row>
    <row r="22" spans="1:21" s="17" customFormat="1" ht="21.4" customHeight="1" thickBot="1" x14ac:dyDescent="0.25">
      <c r="A22" s="12" t="s">
        <v>53</v>
      </c>
      <c r="B22" s="13" t="s">
        <v>54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21">
        <f t="shared" si="0"/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21">
        <f t="shared" si="1"/>
        <v>0</v>
      </c>
      <c r="O22" s="56">
        <v>0</v>
      </c>
      <c r="P22" s="56">
        <v>0</v>
      </c>
      <c r="Q22" s="24">
        <f t="shared" si="2"/>
        <v>0</v>
      </c>
      <c r="R22" s="16">
        <f t="shared" si="3"/>
        <v>0</v>
      </c>
      <c r="S22" s="32"/>
      <c r="U22" s="32"/>
    </row>
    <row r="23" spans="1:21" s="17" customFormat="1" ht="21.4" customHeight="1" thickBot="1" x14ac:dyDescent="0.25">
      <c r="A23" s="44" t="s">
        <v>70</v>
      </c>
      <c r="B23" s="38" t="s">
        <v>56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21">
        <f t="shared" si="0"/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21">
        <f t="shared" si="1"/>
        <v>0</v>
      </c>
      <c r="O23" s="56">
        <v>0</v>
      </c>
      <c r="P23" s="56">
        <v>0</v>
      </c>
      <c r="Q23" s="24">
        <f t="shared" si="2"/>
        <v>0</v>
      </c>
      <c r="R23" s="16">
        <f t="shared" si="3"/>
        <v>0</v>
      </c>
      <c r="S23" s="25"/>
      <c r="T23" s="25"/>
    </row>
    <row r="24" spans="1:21" s="17" customFormat="1" ht="21.4" customHeight="1" thickBot="1" x14ac:dyDescent="0.25">
      <c r="A24" s="44" t="s">
        <v>71</v>
      </c>
      <c r="B24" s="38" t="s">
        <v>57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21">
        <f t="shared" si="0"/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21">
        <f t="shared" si="1"/>
        <v>0</v>
      </c>
      <c r="O24" s="56">
        <v>0</v>
      </c>
      <c r="P24" s="56">
        <v>0</v>
      </c>
      <c r="Q24" s="24">
        <f t="shared" si="2"/>
        <v>0</v>
      </c>
      <c r="R24" s="16">
        <f t="shared" si="3"/>
        <v>0</v>
      </c>
      <c r="S24" s="25"/>
      <c r="T24" s="25"/>
    </row>
    <row r="25" spans="1:21" s="17" customFormat="1" ht="21.4" customHeight="1" thickBot="1" x14ac:dyDescent="0.25">
      <c r="A25" s="44" t="s">
        <v>72</v>
      </c>
      <c r="B25" s="38" t="s">
        <v>58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21">
        <f t="shared" si="0"/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21">
        <f t="shared" si="1"/>
        <v>0</v>
      </c>
      <c r="O25" s="56">
        <v>0</v>
      </c>
      <c r="P25" s="56">
        <v>0</v>
      </c>
      <c r="Q25" s="24">
        <f t="shared" si="2"/>
        <v>0</v>
      </c>
      <c r="R25" s="16">
        <f t="shared" si="3"/>
        <v>0</v>
      </c>
      <c r="S25" s="26"/>
      <c r="T25" s="20"/>
    </row>
    <row r="26" spans="1:21" s="17" customFormat="1" ht="21.4" customHeight="1" thickBot="1" x14ac:dyDescent="0.25">
      <c r="A26" s="44" t="s">
        <v>73</v>
      </c>
      <c r="B26" s="38" t="s">
        <v>59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21">
        <f t="shared" si="0"/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21">
        <f t="shared" si="1"/>
        <v>0</v>
      </c>
      <c r="O26" s="56">
        <v>0</v>
      </c>
      <c r="P26" s="56">
        <v>0</v>
      </c>
      <c r="Q26" s="24">
        <f t="shared" si="2"/>
        <v>0</v>
      </c>
      <c r="R26" s="16">
        <f t="shared" si="3"/>
        <v>0</v>
      </c>
      <c r="S26" s="25"/>
    </row>
    <row r="27" spans="1:21" s="17" customFormat="1" ht="21.4" customHeight="1" thickBot="1" x14ac:dyDescent="0.25">
      <c r="A27" s="41" t="s">
        <v>74</v>
      </c>
      <c r="B27" s="42" t="s">
        <v>60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21">
        <f t="shared" si="0"/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21">
        <f t="shared" si="1"/>
        <v>0</v>
      </c>
      <c r="O27" s="56">
        <v>0</v>
      </c>
      <c r="P27" s="56">
        <v>0</v>
      </c>
      <c r="Q27" s="24">
        <f t="shared" si="2"/>
        <v>0</v>
      </c>
      <c r="R27" s="16">
        <f t="shared" si="3"/>
        <v>0</v>
      </c>
      <c r="T27" s="25"/>
    </row>
    <row r="28" spans="1:21" s="17" customFormat="1" ht="21.4" customHeight="1" thickBot="1" x14ac:dyDescent="0.25">
      <c r="A28" s="29" t="s">
        <v>75</v>
      </c>
      <c r="B28" s="30" t="s">
        <v>61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21">
        <f t="shared" si="0"/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21">
        <f t="shared" si="1"/>
        <v>0</v>
      </c>
      <c r="O28" s="56">
        <v>0</v>
      </c>
      <c r="P28" s="56">
        <v>0</v>
      </c>
      <c r="Q28" s="24">
        <f t="shared" si="2"/>
        <v>0</v>
      </c>
      <c r="R28" s="16">
        <f t="shared" si="3"/>
        <v>0</v>
      </c>
    </row>
    <row r="29" spans="1:21" s="17" customFormat="1" ht="21.4" customHeight="1" thickBot="1" x14ac:dyDescent="0.25">
      <c r="A29" s="29" t="s">
        <v>76</v>
      </c>
      <c r="B29" s="30" t="s">
        <v>62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21">
        <f t="shared" si="0"/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21">
        <f t="shared" si="1"/>
        <v>0</v>
      </c>
      <c r="O29" s="56">
        <v>0</v>
      </c>
      <c r="P29" s="56">
        <v>0</v>
      </c>
      <c r="Q29" s="24">
        <f t="shared" si="2"/>
        <v>0</v>
      </c>
      <c r="R29" s="16">
        <f t="shared" si="3"/>
        <v>0</v>
      </c>
    </row>
    <row r="30" spans="1:21" s="17" customFormat="1" ht="21.4" customHeight="1" thickBot="1" x14ac:dyDescent="0.25">
      <c r="A30" s="35" t="s">
        <v>77</v>
      </c>
      <c r="B30" s="36" t="s">
        <v>63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21">
        <f t="shared" si="0"/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21">
        <f t="shared" si="1"/>
        <v>0</v>
      </c>
      <c r="O30" s="56">
        <v>0</v>
      </c>
      <c r="P30" s="56">
        <v>0</v>
      </c>
      <c r="Q30" s="24">
        <f t="shared" si="2"/>
        <v>0</v>
      </c>
      <c r="R30" s="16">
        <f t="shared" si="3"/>
        <v>0</v>
      </c>
    </row>
    <row r="31" spans="1:21" s="17" customFormat="1" ht="21.4" customHeight="1" thickBot="1" x14ac:dyDescent="0.25">
      <c r="A31" s="37" t="s">
        <v>78</v>
      </c>
      <c r="B31" s="38" t="s">
        <v>64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21">
        <f t="shared" si="0"/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21">
        <f t="shared" si="1"/>
        <v>0</v>
      </c>
      <c r="O31" s="56">
        <v>0</v>
      </c>
      <c r="P31" s="56">
        <v>0</v>
      </c>
      <c r="Q31" s="24">
        <f t="shared" si="2"/>
        <v>0</v>
      </c>
      <c r="R31" s="16">
        <f t="shared" si="3"/>
        <v>0</v>
      </c>
    </row>
    <row r="32" spans="1:21" s="17" customFormat="1" ht="21.4" customHeight="1" thickBot="1" x14ac:dyDescent="0.25">
      <c r="A32" s="63" t="s">
        <v>65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5"/>
      <c r="R32" s="52">
        <f>SUM(R5:R31)</f>
        <v>0</v>
      </c>
    </row>
    <row r="33" spans="1:18" ht="21.4" customHeight="1" thickBot="1" x14ac:dyDescent="0.25">
      <c r="A33" s="1"/>
      <c r="B33" s="2"/>
      <c r="R33" s="49"/>
    </row>
    <row r="34" spans="1:18" ht="21.4" customHeight="1" thickBot="1" x14ac:dyDescent="0.25">
      <c r="A34" s="75" t="s">
        <v>66</v>
      </c>
      <c r="B34" s="75"/>
      <c r="C34" s="76" t="s">
        <v>1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8" t="s">
        <v>87</v>
      </c>
      <c r="O34" s="72" t="s">
        <v>83</v>
      </c>
      <c r="P34" s="73"/>
      <c r="Q34" s="74"/>
      <c r="R34" s="78" t="s">
        <v>2</v>
      </c>
    </row>
    <row r="35" spans="1:18" ht="21.4" customHeight="1" thickBot="1" x14ac:dyDescent="0.25">
      <c r="A35" s="71" t="s">
        <v>3</v>
      </c>
      <c r="B35" s="80" t="s">
        <v>4</v>
      </c>
      <c r="C35" s="51">
        <v>500</v>
      </c>
      <c r="D35" s="81" t="s">
        <v>5</v>
      </c>
      <c r="E35" s="81"/>
      <c r="F35" s="81"/>
      <c r="G35" s="81"/>
      <c r="H35" s="81"/>
      <c r="I35" s="81"/>
      <c r="J35" s="81"/>
      <c r="K35" s="81"/>
      <c r="L35" s="81"/>
      <c r="M35" s="81"/>
      <c r="N35" s="78"/>
      <c r="O35" s="6">
        <v>2000</v>
      </c>
      <c r="P35" s="69" t="s">
        <v>88</v>
      </c>
      <c r="Q35" s="70"/>
      <c r="R35" s="78"/>
    </row>
    <row r="36" spans="1:18" ht="21.4" customHeight="1" thickBot="1" x14ac:dyDescent="0.25">
      <c r="A36" s="71"/>
      <c r="B36" s="80"/>
      <c r="C36" s="78" t="s">
        <v>7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82" t="s">
        <v>8</v>
      </c>
      <c r="P36" s="83"/>
      <c r="Q36" s="34"/>
      <c r="R36" s="78"/>
    </row>
    <row r="37" spans="1:18" ht="27.75" customHeight="1" thickBot="1" x14ac:dyDescent="0.25">
      <c r="A37" s="71"/>
      <c r="B37" s="80"/>
      <c r="C37" s="6" t="s">
        <v>82</v>
      </c>
      <c r="D37" s="6" t="s">
        <v>14</v>
      </c>
      <c r="E37" s="6" t="s">
        <v>15</v>
      </c>
      <c r="F37" s="6" t="s">
        <v>16</v>
      </c>
      <c r="G37" s="6" t="s">
        <v>81</v>
      </c>
      <c r="H37" s="6" t="s">
        <v>85</v>
      </c>
      <c r="I37" s="6" t="s">
        <v>9</v>
      </c>
      <c r="J37" s="6" t="s">
        <v>10</v>
      </c>
      <c r="K37" s="6" t="s">
        <v>11</v>
      </c>
      <c r="L37" s="6" t="s">
        <v>12</v>
      </c>
      <c r="M37" s="6" t="s">
        <v>13</v>
      </c>
      <c r="N37" s="78"/>
      <c r="O37" s="4" t="s">
        <v>17</v>
      </c>
      <c r="P37" s="4" t="s">
        <v>18</v>
      </c>
      <c r="Q37" s="4" t="s">
        <v>55</v>
      </c>
      <c r="R37" s="78"/>
    </row>
    <row r="38" spans="1:18" s="17" customFormat="1" ht="21.4" customHeight="1" thickBot="1" x14ac:dyDescent="0.25">
      <c r="A38" s="12" t="s">
        <v>19</v>
      </c>
      <c r="B38" s="13" t="s">
        <v>20</v>
      </c>
      <c r="C38" s="56">
        <v>0</v>
      </c>
      <c r="D38" s="15">
        <v>0</v>
      </c>
      <c r="E38" s="15">
        <v>0</v>
      </c>
      <c r="F38" s="15">
        <v>0</v>
      </c>
      <c r="G38" s="15">
        <v>0</v>
      </c>
      <c r="H38" s="15">
        <f>SUM(C38:G38)*$C$35</f>
        <v>0</v>
      </c>
      <c r="I38" s="15">
        <v>0</v>
      </c>
      <c r="J38" s="56">
        <v>0</v>
      </c>
      <c r="K38" s="15">
        <f>J38</f>
        <v>0</v>
      </c>
      <c r="L38" s="15">
        <f>K38</f>
        <v>0</v>
      </c>
      <c r="M38" s="15">
        <f>L38</f>
        <v>0</v>
      </c>
      <c r="N38" s="22">
        <f>SUM(I38:M38)*$C$35</f>
        <v>0</v>
      </c>
      <c r="O38" s="56">
        <v>0</v>
      </c>
      <c r="P38" s="56">
        <v>0</v>
      </c>
      <c r="Q38" s="61">
        <f>(O38+P38)*$O$35</f>
        <v>0</v>
      </c>
      <c r="R38" s="62">
        <f>H38+N38+Q38</f>
        <v>0</v>
      </c>
    </row>
    <row r="39" spans="1:18" s="17" customFormat="1" ht="21.4" customHeight="1" thickBot="1" x14ac:dyDescent="0.25">
      <c r="A39" s="12" t="s">
        <v>21</v>
      </c>
      <c r="B39" s="13" t="s">
        <v>22</v>
      </c>
      <c r="C39" s="56">
        <v>0</v>
      </c>
      <c r="D39" s="15">
        <v>0</v>
      </c>
      <c r="E39" s="15">
        <v>0</v>
      </c>
      <c r="F39" s="15">
        <v>0</v>
      </c>
      <c r="G39" s="15">
        <v>0</v>
      </c>
      <c r="H39" s="15">
        <f t="shared" ref="H39:H64" si="4">SUM(C39:G39)*$C$35</f>
        <v>0</v>
      </c>
      <c r="I39" s="15">
        <v>0</v>
      </c>
      <c r="J39" s="56">
        <v>0</v>
      </c>
      <c r="K39" s="15">
        <f t="shared" ref="K39:M64" si="5">J39</f>
        <v>0</v>
      </c>
      <c r="L39" s="15">
        <f t="shared" si="5"/>
        <v>0</v>
      </c>
      <c r="M39" s="15">
        <f t="shared" si="5"/>
        <v>0</v>
      </c>
      <c r="N39" s="22">
        <f t="shared" ref="N39:N64" si="6">SUM(I39:M39)*$C$35</f>
        <v>0</v>
      </c>
      <c r="O39" s="56">
        <v>0</v>
      </c>
      <c r="P39" s="56">
        <v>0</v>
      </c>
      <c r="Q39" s="61">
        <f t="shared" ref="Q39:Q64" si="7">(O39+P39)*$O$35</f>
        <v>0</v>
      </c>
      <c r="R39" s="62">
        <f t="shared" ref="R39:R64" si="8">H39+N39+Q39</f>
        <v>0</v>
      </c>
    </row>
    <row r="40" spans="1:18" s="17" customFormat="1" ht="21.4" customHeight="1" thickBot="1" x14ac:dyDescent="0.25">
      <c r="A40" s="12" t="s">
        <v>23</v>
      </c>
      <c r="B40" s="13" t="s">
        <v>24</v>
      </c>
      <c r="C40" s="56">
        <v>0</v>
      </c>
      <c r="D40" s="15">
        <v>0</v>
      </c>
      <c r="E40" s="15">
        <v>0</v>
      </c>
      <c r="F40" s="15">
        <v>0</v>
      </c>
      <c r="G40" s="15">
        <v>0</v>
      </c>
      <c r="H40" s="15">
        <f t="shared" si="4"/>
        <v>0</v>
      </c>
      <c r="I40" s="15">
        <v>0</v>
      </c>
      <c r="J40" s="56">
        <v>0</v>
      </c>
      <c r="K40" s="15">
        <f t="shared" si="5"/>
        <v>0</v>
      </c>
      <c r="L40" s="15">
        <f t="shared" si="5"/>
        <v>0</v>
      </c>
      <c r="M40" s="15">
        <f t="shared" si="5"/>
        <v>0</v>
      </c>
      <c r="N40" s="22">
        <f t="shared" si="6"/>
        <v>0</v>
      </c>
      <c r="O40" s="56">
        <v>0</v>
      </c>
      <c r="P40" s="56">
        <v>0</v>
      </c>
      <c r="Q40" s="61">
        <f t="shared" si="7"/>
        <v>0</v>
      </c>
      <c r="R40" s="62">
        <f t="shared" si="8"/>
        <v>0</v>
      </c>
    </row>
    <row r="41" spans="1:18" s="17" customFormat="1" ht="21.4" customHeight="1" thickBot="1" x14ac:dyDescent="0.25">
      <c r="A41" s="12" t="s">
        <v>25</v>
      </c>
      <c r="B41" s="13" t="s">
        <v>26</v>
      </c>
      <c r="C41" s="56">
        <v>0</v>
      </c>
      <c r="D41" s="15">
        <v>0</v>
      </c>
      <c r="E41" s="15">
        <v>0</v>
      </c>
      <c r="F41" s="15">
        <v>0</v>
      </c>
      <c r="G41" s="15">
        <v>0</v>
      </c>
      <c r="H41" s="15">
        <f t="shared" si="4"/>
        <v>0</v>
      </c>
      <c r="I41" s="15">
        <v>0</v>
      </c>
      <c r="J41" s="56">
        <v>0</v>
      </c>
      <c r="K41" s="15">
        <f t="shared" si="5"/>
        <v>0</v>
      </c>
      <c r="L41" s="15">
        <f t="shared" si="5"/>
        <v>0</v>
      </c>
      <c r="M41" s="15">
        <f t="shared" si="5"/>
        <v>0</v>
      </c>
      <c r="N41" s="22">
        <f t="shared" si="6"/>
        <v>0</v>
      </c>
      <c r="O41" s="56">
        <v>0</v>
      </c>
      <c r="P41" s="56">
        <v>0</v>
      </c>
      <c r="Q41" s="61">
        <f t="shared" si="7"/>
        <v>0</v>
      </c>
      <c r="R41" s="62">
        <f t="shared" si="8"/>
        <v>0</v>
      </c>
    </row>
    <row r="42" spans="1:18" s="17" customFormat="1" ht="21.4" customHeight="1" thickBot="1" x14ac:dyDescent="0.25">
      <c r="A42" s="12" t="s">
        <v>27</v>
      </c>
      <c r="B42" s="13" t="s">
        <v>28</v>
      </c>
      <c r="C42" s="56">
        <v>0</v>
      </c>
      <c r="D42" s="15">
        <v>0</v>
      </c>
      <c r="E42" s="15">
        <v>0</v>
      </c>
      <c r="F42" s="15">
        <v>0</v>
      </c>
      <c r="G42" s="15">
        <v>0</v>
      </c>
      <c r="H42" s="15">
        <f t="shared" si="4"/>
        <v>0</v>
      </c>
      <c r="I42" s="15">
        <v>0</v>
      </c>
      <c r="J42" s="56">
        <v>0</v>
      </c>
      <c r="K42" s="15">
        <f t="shared" si="5"/>
        <v>0</v>
      </c>
      <c r="L42" s="15">
        <f t="shared" si="5"/>
        <v>0</v>
      </c>
      <c r="M42" s="15">
        <f t="shared" si="5"/>
        <v>0</v>
      </c>
      <c r="N42" s="22">
        <f t="shared" si="6"/>
        <v>0</v>
      </c>
      <c r="O42" s="56">
        <v>0</v>
      </c>
      <c r="P42" s="56">
        <v>0</v>
      </c>
      <c r="Q42" s="61">
        <f t="shared" si="7"/>
        <v>0</v>
      </c>
      <c r="R42" s="62">
        <f t="shared" si="8"/>
        <v>0</v>
      </c>
    </row>
    <row r="43" spans="1:18" s="17" customFormat="1" ht="21.4" customHeight="1" thickBot="1" x14ac:dyDescent="0.25">
      <c r="A43" s="12" t="s">
        <v>29</v>
      </c>
      <c r="B43" s="13" t="s">
        <v>30</v>
      </c>
      <c r="C43" s="56">
        <v>0</v>
      </c>
      <c r="D43" s="15">
        <v>0</v>
      </c>
      <c r="E43" s="15">
        <v>0</v>
      </c>
      <c r="F43" s="15">
        <v>0</v>
      </c>
      <c r="G43" s="15">
        <v>0</v>
      </c>
      <c r="H43" s="15">
        <f t="shared" si="4"/>
        <v>0</v>
      </c>
      <c r="I43" s="15">
        <v>0</v>
      </c>
      <c r="J43" s="56">
        <v>0</v>
      </c>
      <c r="K43" s="15">
        <f t="shared" si="5"/>
        <v>0</v>
      </c>
      <c r="L43" s="15">
        <f t="shared" si="5"/>
        <v>0</v>
      </c>
      <c r="M43" s="15">
        <f t="shared" si="5"/>
        <v>0</v>
      </c>
      <c r="N43" s="22">
        <f t="shared" si="6"/>
        <v>0</v>
      </c>
      <c r="O43" s="56">
        <v>0</v>
      </c>
      <c r="P43" s="56">
        <v>0</v>
      </c>
      <c r="Q43" s="61">
        <f t="shared" si="7"/>
        <v>0</v>
      </c>
      <c r="R43" s="62">
        <f t="shared" si="8"/>
        <v>0</v>
      </c>
    </row>
    <row r="44" spans="1:18" s="17" customFormat="1" ht="21.4" customHeight="1" thickBot="1" x14ac:dyDescent="0.25">
      <c r="A44" s="12" t="s">
        <v>31</v>
      </c>
      <c r="B44" s="13" t="s">
        <v>32</v>
      </c>
      <c r="C44" s="56">
        <v>0</v>
      </c>
      <c r="D44" s="15">
        <v>0</v>
      </c>
      <c r="E44" s="15">
        <v>0</v>
      </c>
      <c r="F44" s="15">
        <v>0</v>
      </c>
      <c r="G44" s="15">
        <v>0</v>
      </c>
      <c r="H44" s="15">
        <f t="shared" si="4"/>
        <v>0</v>
      </c>
      <c r="I44" s="15">
        <v>0</v>
      </c>
      <c r="J44" s="56">
        <v>0</v>
      </c>
      <c r="K44" s="15">
        <f t="shared" si="5"/>
        <v>0</v>
      </c>
      <c r="L44" s="15">
        <f t="shared" si="5"/>
        <v>0</v>
      </c>
      <c r="M44" s="15">
        <f t="shared" si="5"/>
        <v>0</v>
      </c>
      <c r="N44" s="22">
        <f t="shared" si="6"/>
        <v>0</v>
      </c>
      <c r="O44" s="56">
        <v>0</v>
      </c>
      <c r="P44" s="56">
        <v>0</v>
      </c>
      <c r="Q44" s="61">
        <f t="shared" si="7"/>
        <v>0</v>
      </c>
      <c r="R44" s="62">
        <f t="shared" si="8"/>
        <v>0</v>
      </c>
    </row>
    <row r="45" spans="1:18" s="17" customFormat="1" ht="21.4" customHeight="1" thickBot="1" x14ac:dyDescent="0.25">
      <c r="A45" s="12" t="s">
        <v>33</v>
      </c>
      <c r="B45" s="13" t="s">
        <v>34</v>
      </c>
      <c r="C45" s="56">
        <v>0</v>
      </c>
      <c r="D45" s="15">
        <v>0</v>
      </c>
      <c r="E45" s="15">
        <v>0</v>
      </c>
      <c r="F45" s="15">
        <v>0</v>
      </c>
      <c r="G45" s="15">
        <v>0</v>
      </c>
      <c r="H45" s="15">
        <f t="shared" si="4"/>
        <v>0</v>
      </c>
      <c r="I45" s="15">
        <v>0</v>
      </c>
      <c r="J45" s="56">
        <v>0</v>
      </c>
      <c r="K45" s="15">
        <f t="shared" si="5"/>
        <v>0</v>
      </c>
      <c r="L45" s="15">
        <f t="shared" si="5"/>
        <v>0</v>
      </c>
      <c r="M45" s="15">
        <f t="shared" si="5"/>
        <v>0</v>
      </c>
      <c r="N45" s="22">
        <f t="shared" si="6"/>
        <v>0</v>
      </c>
      <c r="O45" s="56">
        <v>0</v>
      </c>
      <c r="P45" s="56">
        <v>0</v>
      </c>
      <c r="Q45" s="61">
        <f t="shared" si="7"/>
        <v>0</v>
      </c>
      <c r="R45" s="62">
        <f t="shared" si="8"/>
        <v>0</v>
      </c>
    </row>
    <row r="46" spans="1:18" s="17" customFormat="1" ht="21.4" customHeight="1" thickBot="1" x14ac:dyDescent="0.25">
      <c r="A46" s="12" t="s">
        <v>35</v>
      </c>
      <c r="B46" s="13" t="s">
        <v>36</v>
      </c>
      <c r="C46" s="56">
        <v>0</v>
      </c>
      <c r="D46" s="15">
        <v>0</v>
      </c>
      <c r="E46" s="15">
        <v>0</v>
      </c>
      <c r="F46" s="15">
        <v>0</v>
      </c>
      <c r="G46" s="15">
        <v>0</v>
      </c>
      <c r="H46" s="15">
        <f t="shared" si="4"/>
        <v>0</v>
      </c>
      <c r="I46" s="15">
        <v>0</v>
      </c>
      <c r="J46" s="56">
        <v>0</v>
      </c>
      <c r="K46" s="15">
        <f t="shared" si="5"/>
        <v>0</v>
      </c>
      <c r="L46" s="15">
        <f t="shared" si="5"/>
        <v>0</v>
      </c>
      <c r="M46" s="15">
        <f t="shared" si="5"/>
        <v>0</v>
      </c>
      <c r="N46" s="22">
        <f t="shared" si="6"/>
        <v>0</v>
      </c>
      <c r="O46" s="56">
        <v>0</v>
      </c>
      <c r="P46" s="56">
        <v>0</v>
      </c>
      <c r="Q46" s="61">
        <f t="shared" si="7"/>
        <v>0</v>
      </c>
      <c r="R46" s="62">
        <f t="shared" si="8"/>
        <v>0</v>
      </c>
    </row>
    <row r="47" spans="1:18" s="17" customFormat="1" ht="21.4" customHeight="1" thickBot="1" x14ac:dyDescent="0.25">
      <c r="A47" s="12" t="s">
        <v>37</v>
      </c>
      <c r="B47" s="13" t="s">
        <v>38</v>
      </c>
      <c r="C47" s="56">
        <v>0</v>
      </c>
      <c r="D47" s="15">
        <v>0</v>
      </c>
      <c r="E47" s="15">
        <v>0</v>
      </c>
      <c r="F47" s="15">
        <v>0</v>
      </c>
      <c r="G47" s="15">
        <v>0</v>
      </c>
      <c r="H47" s="15">
        <f t="shared" si="4"/>
        <v>0</v>
      </c>
      <c r="I47" s="15">
        <v>0</v>
      </c>
      <c r="J47" s="56">
        <v>0</v>
      </c>
      <c r="K47" s="15">
        <f t="shared" si="5"/>
        <v>0</v>
      </c>
      <c r="L47" s="15">
        <f t="shared" si="5"/>
        <v>0</v>
      </c>
      <c r="M47" s="15">
        <f t="shared" si="5"/>
        <v>0</v>
      </c>
      <c r="N47" s="22">
        <f t="shared" si="6"/>
        <v>0</v>
      </c>
      <c r="O47" s="56">
        <v>0</v>
      </c>
      <c r="P47" s="56">
        <v>0</v>
      </c>
      <c r="Q47" s="61">
        <f t="shared" si="7"/>
        <v>0</v>
      </c>
      <c r="R47" s="62">
        <f t="shared" si="8"/>
        <v>0</v>
      </c>
    </row>
    <row r="48" spans="1:18" s="17" customFormat="1" ht="21.4" customHeight="1" thickBot="1" x14ac:dyDescent="0.25">
      <c r="A48" s="12" t="s">
        <v>39</v>
      </c>
      <c r="B48" s="13" t="s">
        <v>40</v>
      </c>
      <c r="C48" s="56">
        <v>0</v>
      </c>
      <c r="D48" s="15">
        <v>0</v>
      </c>
      <c r="E48" s="15">
        <v>0</v>
      </c>
      <c r="F48" s="15">
        <v>0</v>
      </c>
      <c r="G48" s="15">
        <v>0</v>
      </c>
      <c r="H48" s="15">
        <f t="shared" si="4"/>
        <v>0</v>
      </c>
      <c r="I48" s="15">
        <v>0</v>
      </c>
      <c r="J48" s="56">
        <v>0</v>
      </c>
      <c r="K48" s="15">
        <f t="shared" si="5"/>
        <v>0</v>
      </c>
      <c r="L48" s="15">
        <f t="shared" si="5"/>
        <v>0</v>
      </c>
      <c r="M48" s="15">
        <f t="shared" si="5"/>
        <v>0</v>
      </c>
      <c r="N48" s="22">
        <f t="shared" si="6"/>
        <v>0</v>
      </c>
      <c r="O48" s="56">
        <v>0</v>
      </c>
      <c r="P48" s="56">
        <v>0</v>
      </c>
      <c r="Q48" s="61">
        <f t="shared" si="7"/>
        <v>0</v>
      </c>
      <c r="R48" s="62">
        <f t="shared" si="8"/>
        <v>0</v>
      </c>
    </row>
    <row r="49" spans="1:126" s="17" customFormat="1" ht="21.4" customHeight="1" thickBot="1" x14ac:dyDescent="0.25">
      <c r="A49" s="18" t="s">
        <v>41</v>
      </c>
      <c r="B49" s="19" t="s">
        <v>42</v>
      </c>
      <c r="C49" s="56">
        <v>0</v>
      </c>
      <c r="D49" s="15">
        <v>0</v>
      </c>
      <c r="E49" s="15">
        <v>0</v>
      </c>
      <c r="F49" s="15">
        <v>0</v>
      </c>
      <c r="G49" s="15">
        <v>0</v>
      </c>
      <c r="H49" s="15">
        <f t="shared" si="4"/>
        <v>0</v>
      </c>
      <c r="I49" s="15">
        <v>0</v>
      </c>
      <c r="J49" s="56">
        <v>0</v>
      </c>
      <c r="K49" s="15">
        <f t="shared" si="5"/>
        <v>0</v>
      </c>
      <c r="L49" s="15">
        <f t="shared" si="5"/>
        <v>0</v>
      </c>
      <c r="M49" s="15">
        <f t="shared" si="5"/>
        <v>0</v>
      </c>
      <c r="N49" s="22">
        <f t="shared" si="6"/>
        <v>0</v>
      </c>
      <c r="O49" s="56">
        <v>0</v>
      </c>
      <c r="P49" s="56">
        <v>0</v>
      </c>
      <c r="Q49" s="61">
        <f t="shared" si="7"/>
        <v>0</v>
      </c>
      <c r="R49" s="62">
        <f t="shared" si="8"/>
        <v>0</v>
      </c>
    </row>
    <row r="50" spans="1:126" s="17" customFormat="1" ht="21.4" customHeight="1" thickBot="1" x14ac:dyDescent="0.25">
      <c r="A50" s="12" t="s">
        <v>43</v>
      </c>
      <c r="B50" s="13" t="s">
        <v>44</v>
      </c>
      <c r="C50" s="56">
        <v>0</v>
      </c>
      <c r="D50" s="15">
        <v>0</v>
      </c>
      <c r="E50" s="15">
        <v>0</v>
      </c>
      <c r="F50" s="15">
        <v>0</v>
      </c>
      <c r="G50" s="15">
        <v>0</v>
      </c>
      <c r="H50" s="15">
        <f t="shared" si="4"/>
        <v>0</v>
      </c>
      <c r="I50" s="15">
        <v>0</v>
      </c>
      <c r="J50" s="56">
        <v>0</v>
      </c>
      <c r="K50" s="15">
        <f t="shared" si="5"/>
        <v>0</v>
      </c>
      <c r="L50" s="15">
        <f t="shared" si="5"/>
        <v>0</v>
      </c>
      <c r="M50" s="15">
        <f t="shared" si="5"/>
        <v>0</v>
      </c>
      <c r="N50" s="22">
        <f t="shared" si="6"/>
        <v>0</v>
      </c>
      <c r="O50" s="56">
        <v>0</v>
      </c>
      <c r="P50" s="56">
        <v>0</v>
      </c>
      <c r="Q50" s="61">
        <f t="shared" si="7"/>
        <v>0</v>
      </c>
      <c r="R50" s="62">
        <f t="shared" si="8"/>
        <v>0</v>
      </c>
    </row>
    <row r="51" spans="1:126" s="17" customFormat="1" ht="21.4" customHeight="1" thickBot="1" x14ac:dyDescent="0.25">
      <c r="A51" s="12" t="s">
        <v>45</v>
      </c>
      <c r="B51" s="13" t="s">
        <v>46</v>
      </c>
      <c r="C51" s="56">
        <v>0</v>
      </c>
      <c r="D51" s="15">
        <v>0</v>
      </c>
      <c r="E51" s="15">
        <v>0</v>
      </c>
      <c r="F51" s="15">
        <v>0</v>
      </c>
      <c r="G51" s="15">
        <v>0</v>
      </c>
      <c r="H51" s="15">
        <f t="shared" si="4"/>
        <v>0</v>
      </c>
      <c r="I51" s="15">
        <v>0</v>
      </c>
      <c r="J51" s="56">
        <v>0</v>
      </c>
      <c r="K51" s="15">
        <f t="shared" si="5"/>
        <v>0</v>
      </c>
      <c r="L51" s="15">
        <f t="shared" si="5"/>
        <v>0</v>
      </c>
      <c r="M51" s="15">
        <f t="shared" si="5"/>
        <v>0</v>
      </c>
      <c r="N51" s="22">
        <f t="shared" si="6"/>
        <v>0</v>
      </c>
      <c r="O51" s="56">
        <v>0</v>
      </c>
      <c r="P51" s="56">
        <v>0</v>
      </c>
      <c r="Q51" s="61">
        <f t="shared" si="7"/>
        <v>0</v>
      </c>
      <c r="R51" s="62">
        <f t="shared" si="8"/>
        <v>0</v>
      </c>
    </row>
    <row r="52" spans="1:126" s="17" customFormat="1" ht="21.4" customHeight="1" thickBot="1" x14ac:dyDescent="0.25">
      <c r="A52" s="12" t="s">
        <v>47</v>
      </c>
      <c r="B52" s="13" t="s">
        <v>48</v>
      </c>
      <c r="C52" s="56">
        <v>0</v>
      </c>
      <c r="D52" s="15">
        <v>0</v>
      </c>
      <c r="E52" s="15">
        <v>0</v>
      </c>
      <c r="F52" s="15">
        <v>0</v>
      </c>
      <c r="G52" s="15">
        <v>0</v>
      </c>
      <c r="H52" s="15">
        <f t="shared" si="4"/>
        <v>0</v>
      </c>
      <c r="I52" s="15">
        <v>0</v>
      </c>
      <c r="J52" s="56">
        <v>0</v>
      </c>
      <c r="K52" s="15">
        <f t="shared" si="5"/>
        <v>0</v>
      </c>
      <c r="L52" s="15">
        <f t="shared" si="5"/>
        <v>0</v>
      </c>
      <c r="M52" s="15">
        <f t="shared" si="5"/>
        <v>0</v>
      </c>
      <c r="N52" s="22">
        <f t="shared" si="6"/>
        <v>0</v>
      </c>
      <c r="O52" s="56">
        <v>0</v>
      </c>
      <c r="P52" s="56">
        <v>0</v>
      </c>
      <c r="Q52" s="61">
        <f t="shared" si="7"/>
        <v>0</v>
      </c>
      <c r="R52" s="62">
        <f t="shared" si="8"/>
        <v>0</v>
      </c>
    </row>
    <row r="53" spans="1:126" s="17" customFormat="1" ht="21.4" customHeight="1" thickBot="1" x14ac:dyDescent="0.25">
      <c r="A53" s="12" t="s">
        <v>49</v>
      </c>
      <c r="B53" s="13" t="s">
        <v>50</v>
      </c>
      <c r="C53" s="56">
        <v>0</v>
      </c>
      <c r="D53" s="15">
        <v>0</v>
      </c>
      <c r="E53" s="15">
        <v>0</v>
      </c>
      <c r="F53" s="15">
        <v>0</v>
      </c>
      <c r="G53" s="15">
        <v>0</v>
      </c>
      <c r="H53" s="15">
        <f t="shared" si="4"/>
        <v>0</v>
      </c>
      <c r="I53" s="15">
        <v>0</v>
      </c>
      <c r="J53" s="56">
        <v>0</v>
      </c>
      <c r="K53" s="15">
        <f t="shared" si="5"/>
        <v>0</v>
      </c>
      <c r="L53" s="15">
        <f t="shared" si="5"/>
        <v>0</v>
      </c>
      <c r="M53" s="15">
        <f t="shared" si="5"/>
        <v>0</v>
      </c>
      <c r="N53" s="22">
        <f t="shared" si="6"/>
        <v>0</v>
      </c>
      <c r="O53" s="56">
        <v>0</v>
      </c>
      <c r="P53" s="56">
        <v>0</v>
      </c>
      <c r="Q53" s="61">
        <f t="shared" si="7"/>
        <v>0</v>
      </c>
      <c r="R53" s="62">
        <f t="shared" si="8"/>
        <v>0</v>
      </c>
    </row>
    <row r="54" spans="1:126" s="17" customFormat="1" ht="21.4" customHeight="1" thickBot="1" x14ac:dyDescent="0.25">
      <c r="A54" s="12" t="s">
        <v>51</v>
      </c>
      <c r="B54" s="13" t="s">
        <v>52</v>
      </c>
      <c r="C54" s="56">
        <v>0</v>
      </c>
      <c r="D54" s="15">
        <v>0</v>
      </c>
      <c r="E54" s="15">
        <v>0</v>
      </c>
      <c r="F54" s="15">
        <v>0</v>
      </c>
      <c r="G54" s="15">
        <v>0</v>
      </c>
      <c r="H54" s="15">
        <f t="shared" si="4"/>
        <v>0</v>
      </c>
      <c r="I54" s="15">
        <v>0</v>
      </c>
      <c r="J54" s="56">
        <v>0</v>
      </c>
      <c r="K54" s="15">
        <f t="shared" si="5"/>
        <v>0</v>
      </c>
      <c r="L54" s="15">
        <f t="shared" si="5"/>
        <v>0</v>
      </c>
      <c r="M54" s="15">
        <f t="shared" si="5"/>
        <v>0</v>
      </c>
      <c r="N54" s="22">
        <f t="shared" si="6"/>
        <v>0</v>
      </c>
      <c r="O54" s="56">
        <v>0</v>
      </c>
      <c r="P54" s="56">
        <v>0</v>
      </c>
      <c r="Q54" s="61">
        <f t="shared" si="7"/>
        <v>0</v>
      </c>
      <c r="R54" s="62">
        <f t="shared" si="8"/>
        <v>0</v>
      </c>
    </row>
    <row r="55" spans="1:126" s="17" customFormat="1" ht="21.4" customHeight="1" thickBot="1" x14ac:dyDescent="0.25">
      <c r="A55" s="12" t="s">
        <v>53</v>
      </c>
      <c r="B55" s="13" t="s">
        <v>54</v>
      </c>
      <c r="C55" s="56">
        <v>0</v>
      </c>
      <c r="D55" s="15">
        <v>0</v>
      </c>
      <c r="E55" s="15">
        <v>0</v>
      </c>
      <c r="F55" s="15">
        <v>0</v>
      </c>
      <c r="G55" s="15">
        <v>0</v>
      </c>
      <c r="H55" s="15">
        <f t="shared" si="4"/>
        <v>0</v>
      </c>
      <c r="I55" s="15">
        <v>0</v>
      </c>
      <c r="J55" s="56">
        <v>0</v>
      </c>
      <c r="K55" s="15">
        <f t="shared" si="5"/>
        <v>0</v>
      </c>
      <c r="L55" s="15">
        <f t="shared" si="5"/>
        <v>0</v>
      </c>
      <c r="M55" s="15">
        <f t="shared" si="5"/>
        <v>0</v>
      </c>
      <c r="N55" s="22">
        <f t="shared" si="6"/>
        <v>0</v>
      </c>
      <c r="O55" s="56">
        <v>0</v>
      </c>
      <c r="P55" s="56">
        <v>0</v>
      </c>
      <c r="Q55" s="61">
        <f t="shared" si="7"/>
        <v>0</v>
      </c>
      <c r="R55" s="62">
        <f t="shared" si="8"/>
        <v>0</v>
      </c>
    </row>
    <row r="56" spans="1:126" s="31" customFormat="1" ht="21.4" customHeight="1" thickBot="1" x14ac:dyDescent="0.25">
      <c r="A56" s="44" t="s">
        <v>70</v>
      </c>
      <c r="B56" s="38" t="s">
        <v>56</v>
      </c>
      <c r="C56" s="56">
        <v>0</v>
      </c>
      <c r="D56" s="15">
        <v>0</v>
      </c>
      <c r="E56" s="15">
        <v>0</v>
      </c>
      <c r="F56" s="15">
        <v>0</v>
      </c>
      <c r="G56" s="15">
        <v>0</v>
      </c>
      <c r="H56" s="15">
        <f t="shared" si="4"/>
        <v>0</v>
      </c>
      <c r="I56" s="15">
        <v>0</v>
      </c>
      <c r="J56" s="56">
        <v>0</v>
      </c>
      <c r="K56" s="15">
        <f t="shared" si="5"/>
        <v>0</v>
      </c>
      <c r="L56" s="15">
        <f t="shared" si="5"/>
        <v>0</v>
      </c>
      <c r="M56" s="15">
        <f t="shared" si="5"/>
        <v>0</v>
      </c>
      <c r="N56" s="22">
        <f t="shared" si="6"/>
        <v>0</v>
      </c>
      <c r="O56" s="56">
        <v>0</v>
      </c>
      <c r="P56" s="56">
        <v>0</v>
      </c>
      <c r="Q56" s="61">
        <f t="shared" si="7"/>
        <v>0</v>
      </c>
      <c r="R56" s="62">
        <f t="shared" si="8"/>
        <v>0</v>
      </c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</row>
    <row r="57" spans="1:126" s="31" customFormat="1" ht="21.4" customHeight="1" thickBot="1" x14ac:dyDescent="0.25">
      <c r="A57" s="44" t="s">
        <v>71</v>
      </c>
      <c r="B57" s="38" t="s">
        <v>57</v>
      </c>
      <c r="C57" s="56">
        <v>0</v>
      </c>
      <c r="D57" s="15">
        <v>0</v>
      </c>
      <c r="E57" s="15">
        <v>0</v>
      </c>
      <c r="F57" s="15">
        <v>0</v>
      </c>
      <c r="G57" s="15">
        <v>0</v>
      </c>
      <c r="H57" s="15">
        <f t="shared" si="4"/>
        <v>0</v>
      </c>
      <c r="I57" s="15">
        <v>0</v>
      </c>
      <c r="J57" s="56">
        <v>0</v>
      </c>
      <c r="K57" s="15">
        <f t="shared" si="5"/>
        <v>0</v>
      </c>
      <c r="L57" s="15">
        <f t="shared" si="5"/>
        <v>0</v>
      </c>
      <c r="M57" s="15">
        <f t="shared" si="5"/>
        <v>0</v>
      </c>
      <c r="N57" s="22">
        <f t="shared" si="6"/>
        <v>0</v>
      </c>
      <c r="O57" s="56">
        <v>0</v>
      </c>
      <c r="P57" s="56">
        <v>0</v>
      </c>
      <c r="Q57" s="61">
        <f t="shared" si="7"/>
        <v>0</v>
      </c>
      <c r="R57" s="62">
        <f t="shared" si="8"/>
        <v>0</v>
      </c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</row>
    <row r="58" spans="1:126" s="31" customFormat="1" ht="21.4" customHeight="1" thickBot="1" x14ac:dyDescent="0.25">
      <c r="A58" s="45" t="s">
        <v>72</v>
      </c>
      <c r="B58" s="46" t="s">
        <v>58</v>
      </c>
      <c r="C58" s="56">
        <v>0</v>
      </c>
      <c r="D58" s="15">
        <v>0</v>
      </c>
      <c r="E58" s="15">
        <v>0</v>
      </c>
      <c r="F58" s="15">
        <v>0</v>
      </c>
      <c r="G58" s="15">
        <v>0</v>
      </c>
      <c r="H58" s="15">
        <f t="shared" si="4"/>
        <v>0</v>
      </c>
      <c r="I58" s="15">
        <v>0</v>
      </c>
      <c r="J58" s="56">
        <v>0</v>
      </c>
      <c r="K58" s="15">
        <f t="shared" si="5"/>
        <v>0</v>
      </c>
      <c r="L58" s="15">
        <f t="shared" si="5"/>
        <v>0</v>
      </c>
      <c r="M58" s="15">
        <f t="shared" si="5"/>
        <v>0</v>
      </c>
      <c r="N58" s="22">
        <f t="shared" si="6"/>
        <v>0</v>
      </c>
      <c r="O58" s="56">
        <v>0</v>
      </c>
      <c r="P58" s="56">
        <v>0</v>
      </c>
      <c r="Q58" s="61">
        <f t="shared" si="7"/>
        <v>0</v>
      </c>
      <c r="R58" s="62">
        <f t="shared" si="8"/>
        <v>0</v>
      </c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</row>
    <row r="59" spans="1:126" s="31" customFormat="1" ht="21.4" customHeight="1" thickBot="1" x14ac:dyDescent="0.25">
      <c r="A59" s="47" t="s">
        <v>73</v>
      </c>
      <c r="B59" s="48" t="s">
        <v>59</v>
      </c>
      <c r="C59" s="56">
        <v>0</v>
      </c>
      <c r="D59" s="15">
        <v>0</v>
      </c>
      <c r="E59" s="15">
        <v>0</v>
      </c>
      <c r="F59" s="15">
        <v>0</v>
      </c>
      <c r="G59" s="15">
        <v>0</v>
      </c>
      <c r="H59" s="15">
        <f t="shared" si="4"/>
        <v>0</v>
      </c>
      <c r="I59" s="15">
        <v>0</v>
      </c>
      <c r="J59" s="56">
        <v>0</v>
      </c>
      <c r="K59" s="15">
        <f t="shared" si="5"/>
        <v>0</v>
      </c>
      <c r="L59" s="15">
        <f t="shared" si="5"/>
        <v>0</v>
      </c>
      <c r="M59" s="15">
        <f t="shared" si="5"/>
        <v>0</v>
      </c>
      <c r="N59" s="22">
        <f t="shared" si="6"/>
        <v>0</v>
      </c>
      <c r="O59" s="56">
        <v>0</v>
      </c>
      <c r="P59" s="56">
        <v>0</v>
      </c>
      <c r="Q59" s="61">
        <f t="shared" si="7"/>
        <v>0</v>
      </c>
      <c r="R59" s="62">
        <f t="shared" si="8"/>
        <v>0</v>
      </c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</row>
    <row r="60" spans="1:126" s="31" customFormat="1" ht="21.4" customHeight="1" thickBot="1" x14ac:dyDescent="0.25">
      <c r="A60" s="47" t="s">
        <v>74</v>
      </c>
      <c r="B60" s="48" t="s">
        <v>60</v>
      </c>
      <c r="C60" s="56">
        <v>0</v>
      </c>
      <c r="D60" s="15">
        <v>0</v>
      </c>
      <c r="E60" s="15">
        <v>0</v>
      </c>
      <c r="F60" s="15">
        <v>0</v>
      </c>
      <c r="G60" s="15">
        <v>0</v>
      </c>
      <c r="H60" s="15">
        <f t="shared" si="4"/>
        <v>0</v>
      </c>
      <c r="I60" s="15">
        <v>0</v>
      </c>
      <c r="J60" s="56">
        <v>0</v>
      </c>
      <c r="K60" s="15">
        <f t="shared" si="5"/>
        <v>0</v>
      </c>
      <c r="L60" s="15">
        <f t="shared" si="5"/>
        <v>0</v>
      </c>
      <c r="M60" s="15">
        <f t="shared" si="5"/>
        <v>0</v>
      </c>
      <c r="N60" s="22">
        <f t="shared" si="6"/>
        <v>0</v>
      </c>
      <c r="O60" s="56">
        <v>0</v>
      </c>
      <c r="P60" s="56">
        <v>0</v>
      </c>
      <c r="Q60" s="61">
        <f t="shared" si="7"/>
        <v>0</v>
      </c>
      <c r="R60" s="62">
        <f t="shared" si="8"/>
        <v>0</v>
      </c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</row>
    <row r="61" spans="1:126" s="31" customFormat="1" ht="21.4" customHeight="1" thickBot="1" x14ac:dyDescent="0.25">
      <c r="A61" s="47" t="s">
        <v>75</v>
      </c>
      <c r="B61" s="48" t="s">
        <v>61</v>
      </c>
      <c r="C61" s="56">
        <v>0</v>
      </c>
      <c r="D61" s="15">
        <v>0</v>
      </c>
      <c r="E61" s="15">
        <v>0</v>
      </c>
      <c r="F61" s="15">
        <v>0</v>
      </c>
      <c r="G61" s="15">
        <v>0</v>
      </c>
      <c r="H61" s="15">
        <f t="shared" si="4"/>
        <v>0</v>
      </c>
      <c r="I61" s="15">
        <v>0</v>
      </c>
      <c r="J61" s="56">
        <v>0</v>
      </c>
      <c r="K61" s="15">
        <f t="shared" si="5"/>
        <v>0</v>
      </c>
      <c r="L61" s="15">
        <f t="shared" si="5"/>
        <v>0</v>
      </c>
      <c r="M61" s="15">
        <f t="shared" si="5"/>
        <v>0</v>
      </c>
      <c r="N61" s="22">
        <f t="shared" si="6"/>
        <v>0</v>
      </c>
      <c r="O61" s="56">
        <v>0</v>
      </c>
      <c r="P61" s="56">
        <v>0</v>
      </c>
      <c r="Q61" s="61">
        <f t="shared" si="7"/>
        <v>0</v>
      </c>
      <c r="R61" s="62">
        <f t="shared" si="8"/>
        <v>0</v>
      </c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</row>
    <row r="62" spans="1:126" s="31" customFormat="1" ht="21.4" customHeight="1" thickBot="1" x14ac:dyDescent="0.25">
      <c r="A62" s="47" t="s">
        <v>76</v>
      </c>
      <c r="B62" s="48" t="s">
        <v>62</v>
      </c>
      <c r="C62" s="56">
        <v>0</v>
      </c>
      <c r="D62" s="15">
        <v>0</v>
      </c>
      <c r="E62" s="15">
        <v>0</v>
      </c>
      <c r="F62" s="15">
        <v>0</v>
      </c>
      <c r="G62" s="15">
        <v>0</v>
      </c>
      <c r="H62" s="15">
        <f t="shared" si="4"/>
        <v>0</v>
      </c>
      <c r="I62" s="15">
        <v>0</v>
      </c>
      <c r="J62" s="56">
        <v>0</v>
      </c>
      <c r="K62" s="15">
        <f t="shared" si="5"/>
        <v>0</v>
      </c>
      <c r="L62" s="15">
        <f t="shared" si="5"/>
        <v>0</v>
      </c>
      <c r="M62" s="15">
        <f t="shared" si="5"/>
        <v>0</v>
      </c>
      <c r="N62" s="22">
        <f t="shared" si="6"/>
        <v>0</v>
      </c>
      <c r="O62" s="56">
        <v>0</v>
      </c>
      <c r="P62" s="56">
        <v>0</v>
      </c>
      <c r="Q62" s="61">
        <f t="shared" si="7"/>
        <v>0</v>
      </c>
      <c r="R62" s="62">
        <f t="shared" si="8"/>
        <v>0</v>
      </c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</row>
    <row r="63" spans="1:126" s="31" customFormat="1" ht="21.4" customHeight="1" thickBot="1" x14ac:dyDescent="0.25">
      <c r="A63" s="47" t="s">
        <v>77</v>
      </c>
      <c r="B63" s="48" t="s">
        <v>63</v>
      </c>
      <c r="C63" s="56">
        <v>0</v>
      </c>
      <c r="D63" s="15">
        <v>0</v>
      </c>
      <c r="E63" s="15">
        <v>0</v>
      </c>
      <c r="F63" s="15">
        <v>0</v>
      </c>
      <c r="G63" s="15">
        <v>0</v>
      </c>
      <c r="H63" s="15">
        <f t="shared" si="4"/>
        <v>0</v>
      </c>
      <c r="I63" s="15">
        <v>0</v>
      </c>
      <c r="J63" s="56">
        <v>0</v>
      </c>
      <c r="K63" s="15">
        <f t="shared" si="5"/>
        <v>0</v>
      </c>
      <c r="L63" s="15">
        <f t="shared" si="5"/>
        <v>0</v>
      </c>
      <c r="M63" s="15">
        <f t="shared" si="5"/>
        <v>0</v>
      </c>
      <c r="N63" s="22">
        <f t="shared" si="6"/>
        <v>0</v>
      </c>
      <c r="O63" s="56">
        <v>0</v>
      </c>
      <c r="P63" s="56">
        <v>0</v>
      </c>
      <c r="Q63" s="61">
        <f t="shared" si="7"/>
        <v>0</v>
      </c>
      <c r="R63" s="62">
        <f t="shared" si="8"/>
        <v>0</v>
      </c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</row>
    <row r="64" spans="1:126" s="31" customFormat="1" ht="21.4" customHeight="1" thickBot="1" x14ac:dyDescent="0.25">
      <c r="A64" s="47" t="s">
        <v>78</v>
      </c>
      <c r="B64" s="48" t="s">
        <v>64</v>
      </c>
      <c r="C64" s="56">
        <v>0</v>
      </c>
      <c r="D64" s="15">
        <v>0</v>
      </c>
      <c r="E64" s="15">
        <v>0</v>
      </c>
      <c r="F64" s="15">
        <v>0</v>
      </c>
      <c r="G64" s="15">
        <v>0</v>
      </c>
      <c r="H64" s="15">
        <f t="shared" si="4"/>
        <v>0</v>
      </c>
      <c r="I64" s="15">
        <v>0</v>
      </c>
      <c r="J64" s="56">
        <v>0</v>
      </c>
      <c r="K64" s="15">
        <f t="shared" si="5"/>
        <v>0</v>
      </c>
      <c r="L64" s="15">
        <f t="shared" si="5"/>
        <v>0</v>
      </c>
      <c r="M64" s="15">
        <f t="shared" si="5"/>
        <v>0</v>
      </c>
      <c r="N64" s="22">
        <f t="shared" si="6"/>
        <v>0</v>
      </c>
      <c r="O64" s="56">
        <v>0</v>
      </c>
      <c r="P64" s="56">
        <v>0</v>
      </c>
      <c r="Q64" s="61">
        <f t="shared" si="7"/>
        <v>0</v>
      </c>
      <c r="R64" s="62">
        <f t="shared" si="8"/>
        <v>0</v>
      </c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</row>
    <row r="65" spans="1:20" s="17" customFormat="1" ht="21.4" customHeight="1" thickBot="1" x14ac:dyDescent="0.25">
      <c r="A65" s="66" t="s">
        <v>67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79"/>
      <c r="R65" s="53">
        <f>SUM(R38:R64)</f>
        <v>0</v>
      </c>
      <c r="S65" s="33"/>
      <c r="T65" s="17">
        <f>SUM(N56:N64)</f>
        <v>0</v>
      </c>
    </row>
    <row r="66" spans="1:20" s="17" customFormat="1" ht="21.4" customHeight="1" x14ac:dyDescent="0.2">
      <c r="S66" s="20"/>
    </row>
    <row r="67" spans="1:20" ht="21.4" customHeight="1" thickBot="1" x14ac:dyDescent="0.25">
      <c r="A67" s="8"/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1"/>
    </row>
    <row r="68" spans="1:20" ht="21.4" customHeight="1" thickBot="1" x14ac:dyDescent="0.25">
      <c r="A68" s="75" t="s">
        <v>68</v>
      </c>
      <c r="B68" s="75"/>
      <c r="C68" s="76" t="s">
        <v>1</v>
      </c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8" t="s">
        <v>87</v>
      </c>
      <c r="O68" s="72" t="s">
        <v>83</v>
      </c>
      <c r="P68" s="73"/>
      <c r="Q68" s="74"/>
      <c r="R68" s="78" t="s">
        <v>2</v>
      </c>
    </row>
    <row r="69" spans="1:20" ht="21.4" customHeight="1" thickBot="1" x14ac:dyDescent="0.25">
      <c r="A69" s="71" t="s">
        <v>3</v>
      </c>
      <c r="B69" s="80" t="s">
        <v>4</v>
      </c>
      <c r="C69" s="51">
        <v>500</v>
      </c>
      <c r="D69" s="81" t="s">
        <v>5</v>
      </c>
      <c r="E69" s="81"/>
      <c r="F69" s="81"/>
      <c r="G69" s="81"/>
      <c r="H69" s="81"/>
      <c r="I69" s="81"/>
      <c r="J69" s="81"/>
      <c r="K69" s="81"/>
      <c r="L69" s="81"/>
      <c r="M69" s="81"/>
      <c r="N69" s="78"/>
      <c r="O69" s="50">
        <v>3000</v>
      </c>
      <c r="P69" s="69" t="s">
        <v>6</v>
      </c>
      <c r="Q69" s="70"/>
      <c r="R69" s="78"/>
    </row>
    <row r="70" spans="1:20" ht="21.4" customHeight="1" thickBot="1" x14ac:dyDescent="0.25">
      <c r="A70" s="71"/>
      <c r="B70" s="80"/>
      <c r="C70" s="78" t="s">
        <v>7</v>
      </c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1" t="s">
        <v>8</v>
      </c>
      <c r="P70" s="71"/>
      <c r="Q70" s="7"/>
      <c r="R70" s="78"/>
    </row>
    <row r="71" spans="1:20" ht="33" customHeight="1" thickBot="1" x14ac:dyDescent="0.25">
      <c r="A71" s="71"/>
      <c r="B71" s="80"/>
      <c r="C71" s="6" t="s">
        <v>82</v>
      </c>
      <c r="D71" s="6" t="s">
        <v>14</v>
      </c>
      <c r="E71" s="6" t="s">
        <v>15</v>
      </c>
      <c r="F71" s="6" t="s">
        <v>16</v>
      </c>
      <c r="G71" s="6" t="s">
        <v>81</v>
      </c>
      <c r="H71" s="6" t="s">
        <v>86</v>
      </c>
      <c r="I71" s="6" t="s">
        <v>9</v>
      </c>
      <c r="J71" s="6" t="s">
        <v>10</v>
      </c>
      <c r="K71" s="6" t="s">
        <v>11</v>
      </c>
      <c r="L71" s="6" t="s">
        <v>12</v>
      </c>
      <c r="M71" s="6" t="s">
        <v>13</v>
      </c>
      <c r="N71" s="78"/>
      <c r="O71" s="4" t="s">
        <v>17</v>
      </c>
      <c r="P71" s="4" t="s">
        <v>18</v>
      </c>
      <c r="Q71" s="6" t="s">
        <v>55</v>
      </c>
      <c r="R71" s="78"/>
    </row>
    <row r="72" spans="1:20" s="17" customFormat="1" ht="21.4" customHeight="1" thickBot="1" x14ac:dyDescent="0.25">
      <c r="A72" s="12" t="s">
        <v>19</v>
      </c>
      <c r="B72" s="13" t="s">
        <v>20</v>
      </c>
      <c r="C72" s="56">
        <v>0</v>
      </c>
      <c r="D72" s="15">
        <v>0</v>
      </c>
      <c r="E72" s="15">
        <v>0</v>
      </c>
      <c r="F72" s="15">
        <v>0</v>
      </c>
      <c r="G72" s="15">
        <v>0</v>
      </c>
      <c r="H72" s="15">
        <f>SUM(C72:G72)*$C$69</f>
        <v>0</v>
      </c>
      <c r="I72" s="15">
        <v>0</v>
      </c>
      <c r="J72" s="56">
        <v>0</v>
      </c>
      <c r="K72" s="56">
        <v>0</v>
      </c>
      <c r="L72" s="56">
        <v>0</v>
      </c>
      <c r="M72" s="56">
        <v>0</v>
      </c>
      <c r="N72" s="14">
        <f>SUM(I72:M72)*$C$69</f>
        <v>0</v>
      </c>
      <c r="O72" s="56">
        <v>0</v>
      </c>
      <c r="P72" s="56">
        <v>0</v>
      </c>
      <c r="Q72" s="61">
        <f>(O72+P72)*$O$69</f>
        <v>0</v>
      </c>
      <c r="R72" s="62">
        <f>H72+N72+Q72</f>
        <v>0</v>
      </c>
    </row>
    <row r="73" spans="1:20" s="17" customFormat="1" ht="21.4" customHeight="1" thickBot="1" x14ac:dyDescent="0.25">
      <c r="A73" s="12" t="s">
        <v>21</v>
      </c>
      <c r="B73" s="13" t="s">
        <v>22</v>
      </c>
      <c r="C73" s="56">
        <v>0</v>
      </c>
      <c r="D73" s="15">
        <v>0</v>
      </c>
      <c r="E73" s="15">
        <v>0</v>
      </c>
      <c r="F73" s="15">
        <v>0</v>
      </c>
      <c r="G73" s="15">
        <v>0</v>
      </c>
      <c r="H73" s="15">
        <f t="shared" ref="H73:H98" si="9">SUM(C73:G73)*$C$69</f>
        <v>0</v>
      </c>
      <c r="I73" s="15">
        <v>0</v>
      </c>
      <c r="J73" s="56">
        <v>0</v>
      </c>
      <c r="K73" s="56">
        <v>0</v>
      </c>
      <c r="L73" s="56">
        <v>0</v>
      </c>
      <c r="M73" s="56">
        <v>0</v>
      </c>
      <c r="N73" s="14">
        <f t="shared" ref="N73:N98" si="10">SUM(I73:M73)*$C$69</f>
        <v>0</v>
      </c>
      <c r="O73" s="56">
        <v>0</v>
      </c>
      <c r="P73" s="56">
        <v>0</v>
      </c>
      <c r="Q73" s="61">
        <f t="shared" ref="Q73:Q98" si="11">(O73+P73)*$O$69</f>
        <v>0</v>
      </c>
      <c r="R73" s="62">
        <f t="shared" ref="R73:R98" si="12">H73+N73+Q73</f>
        <v>0</v>
      </c>
    </row>
    <row r="74" spans="1:20" s="17" customFormat="1" ht="21.4" customHeight="1" thickBot="1" x14ac:dyDescent="0.25">
      <c r="A74" s="12" t="s">
        <v>23</v>
      </c>
      <c r="B74" s="13" t="s">
        <v>24</v>
      </c>
      <c r="C74" s="56">
        <v>0</v>
      </c>
      <c r="D74" s="15">
        <v>0</v>
      </c>
      <c r="E74" s="15">
        <v>0</v>
      </c>
      <c r="F74" s="15">
        <v>0</v>
      </c>
      <c r="G74" s="15">
        <v>0</v>
      </c>
      <c r="H74" s="15">
        <f t="shared" si="9"/>
        <v>0</v>
      </c>
      <c r="I74" s="15">
        <v>0</v>
      </c>
      <c r="J74" s="56">
        <v>0</v>
      </c>
      <c r="K74" s="56">
        <v>0</v>
      </c>
      <c r="L74" s="56">
        <v>0</v>
      </c>
      <c r="M74" s="56">
        <v>0</v>
      </c>
      <c r="N74" s="14">
        <f t="shared" si="10"/>
        <v>0</v>
      </c>
      <c r="O74" s="56">
        <v>0</v>
      </c>
      <c r="P74" s="56">
        <v>0</v>
      </c>
      <c r="Q74" s="61">
        <f t="shared" si="11"/>
        <v>0</v>
      </c>
      <c r="R74" s="62">
        <f t="shared" si="12"/>
        <v>0</v>
      </c>
    </row>
    <row r="75" spans="1:20" s="17" customFormat="1" ht="21.4" customHeight="1" thickBot="1" x14ac:dyDescent="0.25">
      <c r="A75" s="12" t="s">
        <v>25</v>
      </c>
      <c r="B75" s="13" t="s">
        <v>26</v>
      </c>
      <c r="C75" s="56">
        <v>0</v>
      </c>
      <c r="D75" s="15">
        <v>0</v>
      </c>
      <c r="E75" s="15">
        <v>0</v>
      </c>
      <c r="F75" s="15">
        <v>0</v>
      </c>
      <c r="G75" s="15">
        <v>0</v>
      </c>
      <c r="H75" s="15">
        <f t="shared" si="9"/>
        <v>0</v>
      </c>
      <c r="I75" s="15">
        <v>0</v>
      </c>
      <c r="J75" s="56">
        <v>0</v>
      </c>
      <c r="K75" s="56">
        <v>0</v>
      </c>
      <c r="L75" s="56">
        <v>0</v>
      </c>
      <c r="M75" s="56">
        <v>0</v>
      </c>
      <c r="N75" s="14">
        <f t="shared" si="10"/>
        <v>0</v>
      </c>
      <c r="O75" s="56">
        <v>0</v>
      </c>
      <c r="P75" s="56">
        <v>0</v>
      </c>
      <c r="Q75" s="61">
        <f t="shared" si="11"/>
        <v>0</v>
      </c>
      <c r="R75" s="62">
        <f t="shared" si="12"/>
        <v>0</v>
      </c>
    </row>
    <row r="76" spans="1:20" s="17" customFormat="1" ht="21.4" customHeight="1" thickBot="1" x14ac:dyDescent="0.25">
      <c r="A76" s="12" t="s">
        <v>27</v>
      </c>
      <c r="B76" s="13" t="s">
        <v>28</v>
      </c>
      <c r="C76" s="56">
        <v>0</v>
      </c>
      <c r="D76" s="15">
        <v>0</v>
      </c>
      <c r="E76" s="15">
        <v>0</v>
      </c>
      <c r="F76" s="15">
        <v>0</v>
      </c>
      <c r="G76" s="15">
        <v>0</v>
      </c>
      <c r="H76" s="15">
        <f t="shared" si="9"/>
        <v>0</v>
      </c>
      <c r="I76" s="15">
        <v>0</v>
      </c>
      <c r="J76" s="56">
        <v>0</v>
      </c>
      <c r="K76" s="56">
        <v>0</v>
      </c>
      <c r="L76" s="56">
        <v>0</v>
      </c>
      <c r="M76" s="56">
        <v>0</v>
      </c>
      <c r="N76" s="14">
        <f t="shared" si="10"/>
        <v>0</v>
      </c>
      <c r="O76" s="56">
        <v>0</v>
      </c>
      <c r="P76" s="56">
        <v>0</v>
      </c>
      <c r="Q76" s="61">
        <f t="shared" si="11"/>
        <v>0</v>
      </c>
      <c r="R76" s="62">
        <f t="shared" si="12"/>
        <v>0</v>
      </c>
    </row>
    <row r="77" spans="1:20" s="17" customFormat="1" ht="21.4" customHeight="1" thickBot="1" x14ac:dyDescent="0.25">
      <c r="A77" s="12" t="s">
        <v>29</v>
      </c>
      <c r="B77" s="13" t="s">
        <v>30</v>
      </c>
      <c r="C77" s="56">
        <v>0</v>
      </c>
      <c r="D77" s="15">
        <v>0</v>
      </c>
      <c r="E77" s="15">
        <v>0</v>
      </c>
      <c r="F77" s="15">
        <v>0</v>
      </c>
      <c r="G77" s="15">
        <v>0</v>
      </c>
      <c r="H77" s="15">
        <f t="shared" si="9"/>
        <v>0</v>
      </c>
      <c r="I77" s="15">
        <v>0</v>
      </c>
      <c r="J77" s="56">
        <v>0</v>
      </c>
      <c r="K77" s="56">
        <v>0</v>
      </c>
      <c r="L77" s="56">
        <v>0</v>
      </c>
      <c r="M77" s="56">
        <v>0</v>
      </c>
      <c r="N77" s="14">
        <f t="shared" si="10"/>
        <v>0</v>
      </c>
      <c r="O77" s="56">
        <v>0</v>
      </c>
      <c r="P77" s="56">
        <v>0</v>
      </c>
      <c r="Q77" s="61">
        <f t="shared" si="11"/>
        <v>0</v>
      </c>
      <c r="R77" s="62">
        <f t="shared" si="12"/>
        <v>0</v>
      </c>
    </row>
    <row r="78" spans="1:20" s="17" customFormat="1" ht="21.4" customHeight="1" thickBot="1" x14ac:dyDescent="0.25">
      <c r="A78" s="12" t="s">
        <v>31</v>
      </c>
      <c r="B78" s="13" t="s">
        <v>32</v>
      </c>
      <c r="C78" s="56">
        <v>0</v>
      </c>
      <c r="D78" s="15">
        <v>0</v>
      </c>
      <c r="E78" s="15">
        <v>0</v>
      </c>
      <c r="F78" s="15">
        <v>0</v>
      </c>
      <c r="G78" s="15">
        <v>0</v>
      </c>
      <c r="H78" s="15">
        <f t="shared" si="9"/>
        <v>0</v>
      </c>
      <c r="I78" s="15">
        <v>0</v>
      </c>
      <c r="J78" s="56">
        <v>0</v>
      </c>
      <c r="K78" s="56">
        <v>0</v>
      </c>
      <c r="L78" s="56">
        <v>0</v>
      </c>
      <c r="M78" s="56">
        <v>0</v>
      </c>
      <c r="N78" s="14">
        <f t="shared" si="10"/>
        <v>0</v>
      </c>
      <c r="O78" s="56">
        <v>0</v>
      </c>
      <c r="P78" s="56">
        <v>0</v>
      </c>
      <c r="Q78" s="61">
        <f t="shared" si="11"/>
        <v>0</v>
      </c>
      <c r="R78" s="62">
        <f t="shared" si="12"/>
        <v>0</v>
      </c>
    </row>
    <row r="79" spans="1:20" s="17" customFormat="1" ht="21.4" customHeight="1" thickBot="1" x14ac:dyDescent="0.25">
      <c r="A79" s="12" t="s">
        <v>33</v>
      </c>
      <c r="B79" s="13" t="s">
        <v>34</v>
      </c>
      <c r="C79" s="56">
        <v>0</v>
      </c>
      <c r="D79" s="15">
        <v>0</v>
      </c>
      <c r="E79" s="15">
        <v>0</v>
      </c>
      <c r="F79" s="15">
        <v>0</v>
      </c>
      <c r="G79" s="15">
        <v>0</v>
      </c>
      <c r="H79" s="15">
        <f t="shared" si="9"/>
        <v>0</v>
      </c>
      <c r="I79" s="15">
        <v>0</v>
      </c>
      <c r="J79" s="56">
        <v>0</v>
      </c>
      <c r="K79" s="56">
        <v>0</v>
      </c>
      <c r="L79" s="56">
        <v>0</v>
      </c>
      <c r="M79" s="56">
        <v>0</v>
      </c>
      <c r="N79" s="14">
        <f t="shared" si="10"/>
        <v>0</v>
      </c>
      <c r="O79" s="56">
        <v>0</v>
      </c>
      <c r="P79" s="56">
        <v>0</v>
      </c>
      <c r="Q79" s="61">
        <f t="shared" si="11"/>
        <v>0</v>
      </c>
      <c r="R79" s="62">
        <f t="shared" si="12"/>
        <v>0</v>
      </c>
    </row>
    <row r="80" spans="1:20" s="17" customFormat="1" ht="21.4" customHeight="1" thickBot="1" x14ac:dyDescent="0.25">
      <c r="A80" s="12" t="s">
        <v>35</v>
      </c>
      <c r="B80" s="13" t="s">
        <v>36</v>
      </c>
      <c r="C80" s="56">
        <v>0</v>
      </c>
      <c r="D80" s="15">
        <v>0</v>
      </c>
      <c r="E80" s="15">
        <v>0</v>
      </c>
      <c r="F80" s="15">
        <v>0</v>
      </c>
      <c r="G80" s="15">
        <v>0</v>
      </c>
      <c r="H80" s="15">
        <f t="shared" si="9"/>
        <v>0</v>
      </c>
      <c r="I80" s="15">
        <v>0</v>
      </c>
      <c r="J80" s="56">
        <v>0</v>
      </c>
      <c r="K80" s="56">
        <v>0</v>
      </c>
      <c r="L80" s="56">
        <v>0</v>
      </c>
      <c r="M80" s="56">
        <v>0</v>
      </c>
      <c r="N80" s="14">
        <f t="shared" si="10"/>
        <v>0</v>
      </c>
      <c r="O80" s="56">
        <v>0</v>
      </c>
      <c r="P80" s="56">
        <v>0</v>
      </c>
      <c r="Q80" s="61">
        <f t="shared" si="11"/>
        <v>0</v>
      </c>
      <c r="R80" s="62">
        <f t="shared" si="12"/>
        <v>0</v>
      </c>
    </row>
    <row r="81" spans="1:126" s="17" customFormat="1" ht="21.4" customHeight="1" thickBot="1" x14ac:dyDescent="0.25">
      <c r="A81" s="12" t="s">
        <v>37</v>
      </c>
      <c r="B81" s="13" t="s">
        <v>38</v>
      </c>
      <c r="C81" s="56">
        <v>0</v>
      </c>
      <c r="D81" s="15">
        <v>0</v>
      </c>
      <c r="E81" s="15">
        <v>0</v>
      </c>
      <c r="F81" s="15">
        <v>0</v>
      </c>
      <c r="G81" s="15">
        <v>0</v>
      </c>
      <c r="H81" s="15">
        <f t="shared" si="9"/>
        <v>0</v>
      </c>
      <c r="I81" s="15">
        <v>0</v>
      </c>
      <c r="J81" s="56">
        <v>0</v>
      </c>
      <c r="K81" s="56">
        <v>0</v>
      </c>
      <c r="L81" s="56">
        <v>0</v>
      </c>
      <c r="M81" s="56">
        <v>0</v>
      </c>
      <c r="N81" s="14">
        <f t="shared" si="10"/>
        <v>0</v>
      </c>
      <c r="O81" s="56">
        <v>0</v>
      </c>
      <c r="P81" s="56">
        <v>0</v>
      </c>
      <c r="Q81" s="61">
        <f t="shared" si="11"/>
        <v>0</v>
      </c>
      <c r="R81" s="62">
        <f t="shared" si="12"/>
        <v>0</v>
      </c>
    </row>
    <row r="82" spans="1:126" s="17" customFormat="1" ht="21.4" customHeight="1" thickBot="1" x14ac:dyDescent="0.25">
      <c r="A82" s="12" t="s">
        <v>39</v>
      </c>
      <c r="B82" s="13" t="s">
        <v>40</v>
      </c>
      <c r="C82" s="56">
        <v>0</v>
      </c>
      <c r="D82" s="15">
        <v>0</v>
      </c>
      <c r="E82" s="15">
        <v>0</v>
      </c>
      <c r="F82" s="15">
        <v>0</v>
      </c>
      <c r="G82" s="15">
        <v>0</v>
      </c>
      <c r="H82" s="15">
        <f t="shared" si="9"/>
        <v>0</v>
      </c>
      <c r="I82" s="15">
        <v>0</v>
      </c>
      <c r="J82" s="56">
        <v>0</v>
      </c>
      <c r="K82" s="56">
        <v>0</v>
      </c>
      <c r="L82" s="56">
        <v>0</v>
      </c>
      <c r="M82" s="56">
        <v>0</v>
      </c>
      <c r="N82" s="14">
        <f t="shared" si="10"/>
        <v>0</v>
      </c>
      <c r="O82" s="56">
        <v>0</v>
      </c>
      <c r="P82" s="56">
        <v>0</v>
      </c>
      <c r="Q82" s="61">
        <f t="shared" si="11"/>
        <v>0</v>
      </c>
      <c r="R82" s="62">
        <f t="shared" si="12"/>
        <v>0</v>
      </c>
    </row>
    <row r="83" spans="1:126" s="17" customFormat="1" ht="21.4" customHeight="1" thickBot="1" x14ac:dyDescent="0.25">
      <c r="A83" s="18" t="s">
        <v>41</v>
      </c>
      <c r="B83" s="19" t="s">
        <v>42</v>
      </c>
      <c r="C83" s="56">
        <v>0</v>
      </c>
      <c r="D83" s="15">
        <v>0</v>
      </c>
      <c r="E83" s="15">
        <v>0</v>
      </c>
      <c r="F83" s="15">
        <v>0</v>
      </c>
      <c r="G83" s="15">
        <v>0</v>
      </c>
      <c r="H83" s="15">
        <f t="shared" si="9"/>
        <v>0</v>
      </c>
      <c r="I83" s="15">
        <v>0</v>
      </c>
      <c r="J83" s="56">
        <v>0</v>
      </c>
      <c r="K83" s="56">
        <v>0</v>
      </c>
      <c r="L83" s="56">
        <v>0</v>
      </c>
      <c r="M83" s="56">
        <v>0</v>
      </c>
      <c r="N83" s="14">
        <f t="shared" si="10"/>
        <v>0</v>
      </c>
      <c r="O83" s="56">
        <v>0</v>
      </c>
      <c r="P83" s="56">
        <v>0</v>
      </c>
      <c r="Q83" s="61">
        <f t="shared" si="11"/>
        <v>0</v>
      </c>
      <c r="R83" s="62">
        <f t="shared" si="12"/>
        <v>0</v>
      </c>
    </row>
    <row r="84" spans="1:126" s="17" customFormat="1" ht="21.4" customHeight="1" thickBot="1" x14ac:dyDescent="0.25">
      <c r="A84" s="12" t="s">
        <v>43</v>
      </c>
      <c r="B84" s="13" t="s">
        <v>44</v>
      </c>
      <c r="C84" s="56">
        <v>0</v>
      </c>
      <c r="D84" s="15">
        <v>0</v>
      </c>
      <c r="E84" s="15">
        <v>0</v>
      </c>
      <c r="F84" s="15">
        <v>0</v>
      </c>
      <c r="G84" s="15">
        <v>0</v>
      </c>
      <c r="H84" s="15">
        <f t="shared" si="9"/>
        <v>0</v>
      </c>
      <c r="I84" s="15">
        <v>0</v>
      </c>
      <c r="J84" s="56">
        <v>0</v>
      </c>
      <c r="K84" s="56">
        <v>0</v>
      </c>
      <c r="L84" s="56">
        <v>0</v>
      </c>
      <c r="M84" s="56">
        <v>0</v>
      </c>
      <c r="N84" s="14">
        <f t="shared" si="10"/>
        <v>0</v>
      </c>
      <c r="O84" s="56">
        <v>0</v>
      </c>
      <c r="P84" s="56">
        <v>0</v>
      </c>
      <c r="Q84" s="61">
        <f t="shared" si="11"/>
        <v>0</v>
      </c>
      <c r="R84" s="62">
        <f t="shared" si="12"/>
        <v>0</v>
      </c>
    </row>
    <row r="85" spans="1:126" s="17" customFormat="1" ht="21.4" customHeight="1" thickBot="1" x14ac:dyDescent="0.25">
      <c r="A85" s="12" t="s">
        <v>45</v>
      </c>
      <c r="B85" s="13" t="s">
        <v>46</v>
      </c>
      <c r="C85" s="56">
        <v>0</v>
      </c>
      <c r="D85" s="15">
        <v>0</v>
      </c>
      <c r="E85" s="15">
        <v>0</v>
      </c>
      <c r="F85" s="15">
        <v>0</v>
      </c>
      <c r="G85" s="15">
        <v>0</v>
      </c>
      <c r="H85" s="15">
        <f t="shared" si="9"/>
        <v>0</v>
      </c>
      <c r="I85" s="15">
        <v>0</v>
      </c>
      <c r="J85" s="56">
        <v>0</v>
      </c>
      <c r="K85" s="56">
        <v>0</v>
      </c>
      <c r="L85" s="56">
        <v>0</v>
      </c>
      <c r="M85" s="56">
        <v>0</v>
      </c>
      <c r="N85" s="14">
        <f t="shared" si="10"/>
        <v>0</v>
      </c>
      <c r="O85" s="56">
        <v>0</v>
      </c>
      <c r="P85" s="56">
        <v>0</v>
      </c>
      <c r="Q85" s="61">
        <f t="shared" si="11"/>
        <v>0</v>
      </c>
      <c r="R85" s="62">
        <f t="shared" si="12"/>
        <v>0</v>
      </c>
    </row>
    <row r="86" spans="1:126" s="17" customFormat="1" ht="21.4" customHeight="1" thickBot="1" x14ac:dyDescent="0.25">
      <c r="A86" s="12" t="s">
        <v>47</v>
      </c>
      <c r="B86" s="13" t="s">
        <v>48</v>
      </c>
      <c r="C86" s="56">
        <v>0</v>
      </c>
      <c r="D86" s="15">
        <v>0</v>
      </c>
      <c r="E86" s="15">
        <v>0</v>
      </c>
      <c r="F86" s="15">
        <v>0</v>
      </c>
      <c r="G86" s="15">
        <v>0</v>
      </c>
      <c r="H86" s="15">
        <f t="shared" si="9"/>
        <v>0</v>
      </c>
      <c r="I86" s="15">
        <v>0</v>
      </c>
      <c r="J86" s="56">
        <v>0</v>
      </c>
      <c r="K86" s="56">
        <v>0</v>
      </c>
      <c r="L86" s="56">
        <v>0</v>
      </c>
      <c r="M86" s="56">
        <v>0</v>
      </c>
      <c r="N86" s="14">
        <f t="shared" si="10"/>
        <v>0</v>
      </c>
      <c r="O86" s="56">
        <v>0</v>
      </c>
      <c r="P86" s="56">
        <v>0</v>
      </c>
      <c r="Q86" s="61">
        <f t="shared" si="11"/>
        <v>0</v>
      </c>
      <c r="R86" s="62">
        <f t="shared" si="12"/>
        <v>0</v>
      </c>
    </row>
    <row r="87" spans="1:126" s="17" customFormat="1" ht="21.4" customHeight="1" thickBot="1" x14ac:dyDescent="0.25">
      <c r="A87" s="12" t="s">
        <v>49</v>
      </c>
      <c r="B87" s="13" t="s">
        <v>50</v>
      </c>
      <c r="C87" s="56">
        <v>0</v>
      </c>
      <c r="D87" s="15">
        <v>0</v>
      </c>
      <c r="E87" s="15">
        <v>0</v>
      </c>
      <c r="F87" s="15">
        <v>0</v>
      </c>
      <c r="G87" s="15">
        <v>0</v>
      </c>
      <c r="H87" s="15">
        <f t="shared" si="9"/>
        <v>0</v>
      </c>
      <c r="I87" s="15">
        <v>0</v>
      </c>
      <c r="J87" s="56">
        <v>0</v>
      </c>
      <c r="K87" s="56">
        <v>0</v>
      </c>
      <c r="L87" s="56">
        <v>0</v>
      </c>
      <c r="M87" s="56">
        <v>0</v>
      </c>
      <c r="N87" s="14">
        <f t="shared" si="10"/>
        <v>0</v>
      </c>
      <c r="O87" s="56">
        <v>0</v>
      </c>
      <c r="P87" s="56">
        <v>0</v>
      </c>
      <c r="Q87" s="61">
        <f t="shared" si="11"/>
        <v>0</v>
      </c>
      <c r="R87" s="62">
        <f t="shared" si="12"/>
        <v>0</v>
      </c>
    </row>
    <row r="88" spans="1:126" s="17" customFormat="1" ht="21.4" customHeight="1" thickBot="1" x14ac:dyDescent="0.25">
      <c r="A88" s="27" t="s">
        <v>51</v>
      </c>
      <c r="B88" s="28" t="s">
        <v>52</v>
      </c>
      <c r="C88" s="56">
        <v>0</v>
      </c>
      <c r="D88" s="15">
        <v>0</v>
      </c>
      <c r="E88" s="15">
        <v>0</v>
      </c>
      <c r="F88" s="15">
        <v>0</v>
      </c>
      <c r="G88" s="15">
        <v>0</v>
      </c>
      <c r="H88" s="15">
        <f t="shared" si="9"/>
        <v>0</v>
      </c>
      <c r="I88" s="15">
        <v>0</v>
      </c>
      <c r="J88" s="56">
        <v>0</v>
      </c>
      <c r="K88" s="56">
        <v>0</v>
      </c>
      <c r="L88" s="56">
        <v>0</v>
      </c>
      <c r="M88" s="56">
        <v>0</v>
      </c>
      <c r="N88" s="14">
        <f t="shared" si="10"/>
        <v>0</v>
      </c>
      <c r="O88" s="56">
        <v>0</v>
      </c>
      <c r="P88" s="56">
        <v>0</v>
      </c>
      <c r="Q88" s="61">
        <f t="shared" si="11"/>
        <v>0</v>
      </c>
      <c r="R88" s="62">
        <f t="shared" si="12"/>
        <v>0</v>
      </c>
    </row>
    <row r="89" spans="1:126" s="17" customFormat="1" ht="21.4" customHeight="1" thickBot="1" x14ac:dyDescent="0.25">
      <c r="A89" s="12" t="s">
        <v>53</v>
      </c>
      <c r="B89" s="13" t="s">
        <v>54</v>
      </c>
      <c r="C89" s="56">
        <v>0</v>
      </c>
      <c r="D89" s="15">
        <v>0</v>
      </c>
      <c r="E89" s="15">
        <v>0</v>
      </c>
      <c r="F89" s="15">
        <v>0</v>
      </c>
      <c r="G89" s="15">
        <v>0</v>
      </c>
      <c r="H89" s="15">
        <f t="shared" si="9"/>
        <v>0</v>
      </c>
      <c r="I89" s="15">
        <v>0</v>
      </c>
      <c r="J89" s="56">
        <v>0</v>
      </c>
      <c r="K89" s="56">
        <v>0</v>
      </c>
      <c r="L89" s="56">
        <v>0</v>
      </c>
      <c r="M89" s="56">
        <v>0</v>
      </c>
      <c r="N89" s="14">
        <f t="shared" si="10"/>
        <v>0</v>
      </c>
      <c r="O89" s="56">
        <v>0</v>
      </c>
      <c r="P89" s="56">
        <v>0</v>
      </c>
      <c r="Q89" s="61">
        <f t="shared" si="11"/>
        <v>0</v>
      </c>
      <c r="R89" s="62">
        <f t="shared" si="12"/>
        <v>0</v>
      </c>
    </row>
    <row r="90" spans="1:126" s="31" customFormat="1" ht="21.4" customHeight="1" thickBot="1" x14ac:dyDescent="0.25">
      <c r="A90" s="44" t="s">
        <v>70</v>
      </c>
      <c r="B90" s="38" t="s">
        <v>56</v>
      </c>
      <c r="C90" s="56">
        <v>0</v>
      </c>
      <c r="D90" s="15">
        <v>0</v>
      </c>
      <c r="E90" s="15">
        <v>0</v>
      </c>
      <c r="F90" s="15">
        <v>0</v>
      </c>
      <c r="G90" s="15">
        <v>0</v>
      </c>
      <c r="H90" s="15">
        <f t="shared" si="9"/>
        <v>0</v>
      </c>
      <c r="I90" s="15">
        <v>0</v>
      </c>
      <c r="J90" s="56">
        <v>0</v>
      </c>
      <c r="K90" s="56">
        <v>0</v>
      </c>
      <c r="L90" s="56">
        <v>0</v>
      </c>
      <c r="M90" s="56">
        <v>0</v>
      </c>
      <c r="N90" s="14">
        <f t="shared" si="10"/>
        <v>0</v>
      </c>
      <c r="O90" s="56">
        <v>0</v>
      </c>
      <c r="P90" s="56">
        <v>0</v>
      </c>
      <c r="Q90" s="61">
        <f t="shared" si="11"/>
        <v>0</v>
      </c>
      <c r="R90" s="62">
        <f t="shared" si="12"/>
        <v>0</v>
      </c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</row>
    <row r="91" spans="1:126" s="31" customFormat="1" ht="21.4" customHeight="1" thickBot="1" x14ac:dyDescent="0.25">
      <c r="A91" s="44" t="s">
        <v>71</v>
      </c>
      <c r="B91" s="38" t="s">
        <v>57</v>
      </c>
      <c r="C91" s="56">
        <v>0</v>
      </c>
      <c r="D91" s="15">
        <v>0</v>
      </c>
      <c r="E91" s="15">
        <v>0</v>
      </c>
      <c r="F91" s="15">
        <v>0</v>
      </c>
      <c r="G91" s="15">
        <v>0</v>
      </c>
      <c r="H91" s="15">
        <f t="shared" si="9"/>
        <v>0</v>
      </c>
      <c r="I91" s="15">
        <v>0</v>
      </c>
      <c r="J91" s="56">
        <v>0</v>
      </c>
      <c r="K91" s="56">
        <v>0</v>
      </c>
      <c r="L91" s="56">
        <v>0</v>
      </c>
      <c r="M91" s="56">
        <v>0</v>
      </c>
      <c r="N91" s="14">
        <f t="shared" si="10"/>
        <v>0</v>
      </c>
      <c r="O91" s="56">
        <v>0</v>
      </c>
      <c r="P91" s="56">
        <v>0</v>
      </c>
      <c r="Q91" s="61">
        <f t="shared" si="11"/>
        <v>0</v>
      </c>
      <c r="R91" s="62">
        <f t="shared" si="12"/>
        <v>0</v>
      </c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</row>
    <row r="92" spans="1:126" s="31" customFormat="1" ht="21.4" customHeight="1" thickBot="1" x14ac:dyDescent="0.25">
      <c r="A92" s="45" t="s">
        <v>72</v>
      </c>
      <c r="B92" s="46" t="s">
        <v>58</v>
      </c>
      <c r="C92" s="56">
        <v>0</v>
      </c>
      <c r="D92" s="15">
        <v>0</v>
      </c>
      <c r="E92" s="15">
        <v>0</v>
      </c>
      <c r="F92" s="15">
        <v>0</v>
      </c>
      <c r="G92" s="15">
        <v>0</v>
      </c>
      <c r="H92" s="15">
        <f t="shared" si="9"/>
        <v>0</v>
      </c>
      <c r="I92" s="15">
        <v>0</v>
      </c>
      <c r="J92" s="56">
        <v>0</v>
      </c>
      <c r="K92" s="56">
        <v>0</v>
      </c>
      <c r="L92" s="56">
        <v>0</v>
      </c>
      <c r="M92" s="56">
        <v>0</v>
      </c>
      <c r="N92" s="14">
        <f t="shared" si="10"/>
        <v>0</v>
      </c>
      <c r="O92" s="56">
        <v>0</v>
      </c>
      <c r="P92" s="56">
        <v>0</v>
      </c>
      <c r="Q92" s="61">
        <f t="shared" si="11"/>
        <v>0</v>
      </c>
      <c r="R92" s="62">
        <f t="shared" si="12"/>
        <v>0</v>
      </c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</row>
    <row r="93" spans="1:126" s="31" customFormat="1" ht="21.4" customHeight="1" thickBot="1" x14ac:dyDescent="0.25">
      <c r="A93" s="47" t="s">
        <v>73</v>
      </c>
      <c r="B93" s="48" t="s">
        <v>59</v>
      </c>
      <c r="C93" s="56">
        <v>0</v>
      </c>
      <c r="D93" s="15">
        <v>0</v>
      </c>
      <c r="E93" s="15">
        <v>0</v>
      </c>
      <c r="F93" s="15">
        <v>0</v>
      </c>
      <c r="G93" s="15">
        <v>0</v>
      </c>
      <c r="H93" s="15">
        <f t="shared" si="9"/>
        <v>0</v>
      </c>
      <c r="I93" s="15">
        <v>0</v>
      </c>
      <c r="J93" s="56">
        <v>0</v>
      </c>
      <c r="K93" s="56">
        <v>0</v>
      </c>
      <c r="L93" s="56">
        <v>0</v>
      </c>
      <c r="M93" s="56">
        <v>0</v>
      </c>
      <c r="N93" s="14">
        <f t="shared" si="10"/>
        <v>0</v>
      </c>
      <c r="O93" s="56">
        <v>0</v>
      </c>
      <c r="P93" s="56">
        <v>0</v>
      </c>
      <c r="Q93" s="61">
        <f t="shared" si="11"/>
        <v>0</v>
      </c>
      <c r="R93" s="62">
        <f t="shared" si="12"/>
        <v>0</v>
      </c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</row>
    <row r="94" spans="1:126" s="31" customFormat="1" ht="21.4" customHeight="1" thickBot="1" x14ac:dyDescent="0.25">
      <c r="A94" s="47" t="s">
        <v>74</v>
      </c>
      <c r="B94" s="48" t="s">
        <v>60</v>
      </c>
      <c r="C94" s="56">
        <v>0</v>
      </c>
      <c r="D94" s="15">
        <v>0</v>
      </c>
      <c r="E94" s="15">
        <v>0</v>
      </c>
      <c r="F94" s="15">
        <v>0</v>
      </c>
      <c r="G94" s="15">
        <v>0</v>
      </c>
      <c r="H94" s="15">
        <f t="shared" si="9"/>
        <v>0</v>
      </c>
      <c r="I94" s="15">
        <v>0</v>
      </c>
      <c r="J94" s="56">
        <v>0</v>
      </c>
      <c r="K94" s="56">
        <v>0</v>
      </c>
      <c r="L94" s="56">
        <v>0</v>
      </c>
      <c r="M94" s="56">
        <v>0</v>
      </c>
      <c r="N94" s="14">
        <f t="shared" si="10"/>
        <v>0</v>
      </c>
      <c r="O94" s="56">
        <v>0</v>
      </c>
      <c r="P94" s="56">
        <v>0</v>
      </c>
      <c r="Q94" s="61">
        <f t="shared" si="11"/>
        <v>0</v>
      </c>
      <c r="R94" s="62">
        <f t="shared" si="12"/>
        <v>0</v>
      </c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</row>
    <row r="95" spans="1:126" s="31" customFormat="1" ht="21.4" customHeight="1" thickBot="1" x14ac:dyDescent="0.25">
      <c r="A95" s="47" t="s">
        <v>75</v>
      </c>
      <c r="B95" s="48" t="s">
        <v>61</v>
      </c>
      <c r="C95" s="56">
        <v>0</v>
      </c>
      <c r="D95" s="15">
        <v>0</v>
      </c>
      <c r="E95" s="15">
        <v>0</v>
      </c>
      <c r="F95" s="15">
        <v>0</v>
      </c>
      <c r="G95" s="15">
        <v>0</v>
      </c>
      <c r="H95" s="15">
        <f t="shared" si="9"/>
        <v>0</v>
      </c>
      <c r="I95" s="15">
        <v>0</v>
      </c>
      <c r="J95" s="56">
        <v>0</v>
      </c>
      <c r="K95" s="56">
        <v>0</v>
      </c>
      <c r="L95" s="56">
        <v>0</v>
      </c>
      <c r="M95" s="56">
        <v>0</v>
      </c>
      <c r="N95" s="14">
        <f t="shared" si="10"/>
        <v>0</v>
      </c>
      <c r="O95" s="56">
        <v>0</v>
      </c>
      <c r="P95" s="56">
        <v>0</v>
      </c>
      <c r="Q95" s="61">
        <f t="shared" si="11"/>
        <v>0</v>
      </c>
      <c r="R95" s="62">
        <f t="shared" si="12"/>
        <v>0</v>
      </c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</row>
    <row r="96" spans="1:126" s="31" customFormat="1" ht="21.4" customHeight="1" thickBot="1" x14ac:dyDescent="0.25">
      <c r="A96" s="47" t="s">
        <v>76</v>
      </c>
      <c r="B96" s="48" t="s">
        <v>62</v>
      </c>
      <c r="C96" s="56">
        <v>0</v>
      </c>
      <c r="D96" s="15">
        <v>0</v>
      </c>
      <c r="E96" s="15">
        <v>0</v>
      </c>
      <c r="F96" s="15">
        <v>0</v>
      </c>
      <c r="G96" s="15">
        <v>0</v>
      </c>
      <c r="H96" s="15">
        <f t="shared" si="9"/>
        <v>0</v>
      </c>
      <c r="I96" s="15">
        <v>0</v>
      </c>
      <c r="J96" s="56">
        <v>0</v>
      </c>
      <c r="K96" s="56">
        <v>0</v>
      </c>
      <c r="L96" s="56">
        <v>0</v>
      </c>
      <c r="M96" s="56">
        <v>0</v>
      </c>
      <c r="N96" s="14">
        <f t="shared" si="10"/>
        <v>0</v>
      </c>
      <c r="O96" s="56">
        <v>0</v>
      </c>
      <c r="P96" s="56">
        <v>0</v>
      </c>
      <c r="Q96" s="61">
        <f t="shared" si="11"/>
        <v>0</v>
      </c>
      <c r="R96" s="62">
        <f t="shared" si="12"/>
        <v>0</v>
      </c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</row>
    <row r="97" spans="1:126" s="31" customFormat="1" ht="21.4" customHeight="1" thickBot="1" x14ac:dyDescent="0.25">
      <c r="A97" s="47" t="s">
        <v>77</v>
      </c>
      <c r="B97" s="48" t="s">
        <v>63</v>
      </c>
      <c r="C97" s="56">
        <v>0</v>
      </c>
      <c r="D97" s="15">
        <v>0</v>
      </c>
      <c r="E97" s="15">
        <v>0</v>
      </c>
      <c r="F97" s="15">
        <v>0</v>
      </c>
      <c r="G97" s="15">
        <v>0</v>
      </c>
      <c r="H97" s="15">
        <f t="shared" si="9"/>
        <v>0</v>
      </c>
      <c r="I97" s="15">
        <v>0</v>
      </c>
      <c r="J97" s="56">
        <v>0</v>
      </c>
      <c r="K97" s="56">
        <v>0</v>
      </c>
      <c r="L97" s="56">
        <v>0</v>
      </c>
      <c r="M97" s="56">
        <v>0</v>
      </c>
      <c r="N97" s="14">
        <f t="shared" si="10"/>
        <v>0</v>
      </c>
      <c r="O97" s="56">
        <v>0</v>
      </c>
      <c r="P97" s="56">
        <v>0</v>
      </c>
      <c r="Q97" s="61">
        <f t="shared" si="11"/>
        <v>0</v>
      </c>
      <c r="R97" s="62">
        <f t="shared" si="12"/>
        <v>0</v>
      </c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</row>
    <row r="98" spans="1:126" s="31" customFormat="1" ht="21.4" customHeight="1" thickBot="1" x14ac:dyDescent="0.25">
      <c r="A98" s="47" t="s">
        <v>78</v>
      </c>
      <c r="B98" s="48" t="s">
        <v>64</v>
      </c>
      <c r="C98" s="56">
        <v>0</v>
      </c>
      <c r="D98" s="15">
        <v>0</v>
      </c>
      <c r="E98" s="15">
        <v>0</v>
      </c>
      <c r="F98" s="15">
        <v>0</v>
      </c>
      <c r="G98" s="15">
        <v>0</v>
      </c>
      <c r="H98" s="15">
        <f t="shared" si="9"/>
        <v>0</v>
      </c>
      <c r="I98" s="15">
        <v>0</v>
      </c>
      <c r="J98" s="56">
        <v>0</v>
      </c>
      <c r="K98" s="56">
        <v>0</v>
      </c>
      <c r="L98" s="56">
        <v>0</v>
      </c>
      <c r="M98" s="56">
        <v>0</v>
      </c>
      <c r="N98" s="14">
        <f t="shared" si="10"/>
        <v>0</v>
      </c>
      <c r="O98" s="56">
        <v>0</v>
      </c>
      <c r="P98" s="56">
        <v>0</v>
      </c>
      <c r="Q98" s="61">
        <f t="shared" si="11"/>
        <v>0</v>
      </c>
      <c r="R98" s="62">
        <f t="shared" si="12"/>
        <v>0</v>
      </c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  <c r="DV98" s="17"/>
    </row>
    <row r="99" spans="1:126" s="17" customFormat="1" ht="21.4" customHeight="1" thickBot="1" x14ac:dyDescent="0.25">
      <c r="A99" s="66" t="s">
        <v>69</v>
      </c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8"/>
      <c r="R99" s="54">
        <f>SUM(R72:R98)</f>
        <v>0</v>
      </c>
      <c r="S99" s="39"/>
    </row>
    <row r="100" spans="1:126" s="17" customFormat="1" ht="21.4" customHeight="1" thickBot="1" x14ac:dyDescent="0.25"/>
    <row r="101" spans="1:126" ht="15.75" thickBot="1" x14ac:dyDescent="0.25">
      <c r="A101" s="75" t="s">
        <v>79</v>
      </c>
      <c r="B101" s="75"/>
      <c r="C101" s="76" t="s">
        <v>1</v>
      </c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8" t="s">
        <v>87</v>
      </c>
      <c r="O101" s="72" t="s">
        <v>84</v>
      </c>
      <c r="P101" s="73"/>
      <c r="Q101" s="74"/>
      <c r="R101" s="78" t="s">
        <v>2</v>
      </c>
    </row>
    <row r="102" spans="1:126" ht="13.5" thickBot="1" x14ac:dyDescent="0.25">
      <c r="A102" s="71" t="s">
        <v>3</v>
      </c>
      <c r="B102" s="80" t="s">
        <v>4</v>
      </c>
      <c r="C102" s="51">
        <v>500</v>
      </c>
      <c r="D102" s="81" t="s">
        <v>5</v>
      </c>
      <c r="E102" s="81"/>
      <c r="F102" s="81"/>
      <c r="G102" s="81"/>
      <c r="H102" s="81"/>
      <c r="I102" s="81"/>
      <c r="J102" s="81"/>
      <c r="K102" s="81"/>
      <c r="L102" s="81"/>
      <c r="M102" s="81"/>
      <c r="N102" s="78"/>
      <c r="O102" s="6">
        <v>4000</v>
      </c>
      <c r="P102" s="69" t="s">
        <v>6</v>
      </c>
      <c r="Q102" s="70"/>
      <c r="R102" s="78"/>
    </row>
    <row r="103" spans="1:126" ht="20.45" customHeight="1" thickBot="1" x14ac:dyDescent="0.25">
      <c r="A103" s="71"/>
      <c r="B103" s="80"/>
      <c r="C103" s="78" t="s">
        <v>7</v>
      </c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1" t="s">
        <v>8</v>
      </c>
      <c r="P103" s="71"/>
      <c r="Q103" s="7"/>
      <c r="R103" s="78"/>
    </row>
    <row r="104" spans="1:126" ht="26.25" thickBot="1" x14ac:dyDescent="0.25">
      <c r="A104" s="71"/>
      <c r="B104" s="80"/>
      <c r="C104" s="6" t="s">
        <v>82</v>
      </c>
      <c r="D104" s="6" t="s">
        <v>14</v>
      </c>
      <c r="E104" s="6" t="s">
        <v>15</v>
      </c>
      <c r="F104" s="6" t="s">
        <v>16</v>
      </c>
      <c r="G104" s="6" t="s">
        <v>81</v>
      </c>
      <c r="H104" s="6" t="s">
        <v>85</v>
      </c>
      <c r="I104" s="6" t="s">
        <v>9</v>
      </c>
      <c r="J104" s="6" t="s">
        <v>10</v>
      </c>
      <c r="K104" s="6" t="s">
        <v>11</v>
      </c>
      <c r="L104" s="6" t="s">
        <v>12</v>
      </c>
      <c r="M104" s="6" t="s">
        <v>13</v>
      </c>
      <c r="N104" s="78"/>
      <c r="O104" s="4" t="s">
        <v>17</v>
      </c>
      <c r="P104" s="4" t="s">
        <v>18</v>
      </c>
      <c r="Q104" s="6"/>
      <c r="R104" s="78"/>
    </row>
    <row r="105" spans="1:126" ht="13.5" thickBot="1" x14ac:dyDescent="0.25">
      <c r="A105" s="12" t="s">
        <v>47</v>
      </c>
      <c r="B105" s="13" t="s">
        <v>48</v>
      </c>
      <c r="C105" s="56">
        <v>0</v>
      </c>
      <c r="D105" s="43">
        <v>0</v>
      </c>
      <c r="E105" s="43">
        <v>0</v>
      </c>
      <c r="F105" s="43">
        <v>0</v>
      </c>
      <c r="G105" s="43">
        <v>0</v>
      </c>
      <c r="H105" s="15">
        <f>SUM(C105:G105)*$C$102</f>
        <v>0</v>
      </c>
      <c r="I105" s="15">
        <v>0</v>
      </c>
      <c r="J105" s="56">
        <v>0</v>
      </c>
      <c r="K105" s="56">
        <v>0</v>
      </c>
      <c r="L105" s="56">
        <v>0</v>
      </c>
      <c r="M105" s="56">
        <v>0</v>
      </c>
      <c r="N105" s="14">
        <f>SUM(I105:M105)*$C$102</f>
        <v>0</v>
      </c>
      <c r="O105" s="56">
        <v>0</v>
      </c>
      <c r="P105" s="56">
        <v>0</v>
      </c>
      <c r="Q105" s="61">
        <f>(O105+P105)*$O$102</f>
        <v>0</v>
      </c>
      <c r="R105" s="62">
        <f>H105+N105+Q105</f>
        <v>0</v>
      </c>
      <c r="S105" s="17"/>
    </row>
    <row r="106" spans="1:126" ht="13.5" thickBot="1" x14ac:dyDescent="0.25">
      <c r="A106" s="12" t="s">
        <v>49</v>
      </c>
      <c r="B106" s="13" t="s">
        <v>50</v>
      </c>
      <c r="C106" s="56">
        <v>0</v>
      </c>
      <c r="D106" s="43">
        <v>0</v>
      </c>
      <c r="E106" s="43">
        <v>0</v>
      </c>
      <c r="F106" s="43">
        <v>0</v>
      </c>
      <c r="G106" s="43">
        <v>0</v>
      </c>
      <c r="H106" s="15">
        <f>SUM(C106:G106)*$C$102</f>
        <v>0</v>
      </c>
      <c r="I106" s="15">
        <v>0</v>
      </c>
      <c r="J106" s="56">
        <v>0</v>
      </c>
      <c r="K106" s="56">
        <v>0</v>
      </c>
      <c r="L106" s="56">
        <v>0</v>
      </c>
      <c r="M106" s="56">
        <v>0</v>
      </c>
      <c r="N106" s="14">
        <f>SUM(I106:M106)*$C$102</f>
        <v>0</v>
      </c>
      <c r="O106" s="56">
        <v>0</v>
      </c>
      <c r="P106" s="56">
        <v>0</v>
      </c>
      <c r="Q106" s="61">
        <f>(O106+P106)*$O$102</f>
        <v>0</v>
      </c>
      <c r="R106" s="62">
        <f>H106+N106+Q106</f>
        <v>0</v>
      </c>
      <c r="S106" s="17"/>
    </row>
    <row r="107" spans="1:126" ht="13.5" thickBot="1" x14ac:dyDescent="0.25">
      <c r="A107" s="77" t="s">
        <v>80</v>
      </c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23"/>
      <c r="R107" s="55">
        <f>SUM(R105:R106)</f>
        <v>0</v>
      </c>
      <c r="S107" s="17"/>
    </row>
    <row r="108" spans="1:126" x14ac:dyDescent="0.2">
      <c r="A108" s="1"/>
      <c r="B108" s="2"/>
    </row>
    <row r="109" spans="1:126" x14ac:dyDescent="0.2">
      <c r="C109" s="40"/>
    </row>
  </sheetData>
  <mergeCells count="46">
    <mergeCell ref="R34:R37"/>
    <mergeCell ref="A35:A37"/>
    <mergeCell ref="B35:B37"/>
    <mergeCell ref="D35:M35"/>
    <mergeCell ref="C36:M36"/>
    <mergeCell ref="A34:B34"/>
    <mergeCell ref="C34:M34"/>
    <mergeCell ref="N34:N37"/>
    <mergeCell ref="O36:P36"/>
    <mergeCell ref="A1:B1"/>
    <mergeCell ref="C1:M1"/>
    <mergeCell ref="O1:Q1"/>
    <mergeCell ref="A2:A4"/>
    <mergeCell ref="B2:B4"/>
    <mergeCell ref="D2:M2"/>
    <mergeCell ref="C3:M3"/>
    <mergeCell ref="R68:R71"/>
    <mergeCell ref="A69:A71"/>
    <mergeCell ref="B69:B71"/>
    <mergeCell ref="D69:M69"/>
    <mergeCell ref="R101:R104"/>
    <mergeCell ref="A102:A104"/>
    <mergeCell ref="B102:B104"/>
    <mergeCell ref="D102:M102"/>
    <mergeCell ref="C103:M103"/>
    <mergeCell ref="A107:P107"/>
    <mergeCell ref="A101:B101"/>
    <mergeCell ref="C101:M101"/>
    <mergeCell ref="N101:N104"/>
    <mergeCell ref="A65:Q65"/>
    <mergeCell ref="N68:N71"/>
    <mergeCell ref="O101:Q101"/>
    <mergeCell ref="P102:Q102"/>
    <mergeCell ref="O68:Q68"/>
    <mergeCell ref="C70:M70"/>
    <mergeCell ref="O103:P103"/>
    <mergeCell ref="P69:Q69"/>
    <mergeCell ref="A32:Q32"/>
    <mergeCell ref="A99:Q99"/>
    <mergeCell ref="P35:Q35"/>
    <mergeCell ref="P2:Q2"/>
    <mergeCell ref="O70:P70"/>
    <mergeCell ref="O34:Q34"/>
    <mergeCell ref="A68:B68"/>
    <mergeCell ref="C68:M68"/>
    <mergeCell ref="O3:P3"/>
  </mergeCells>
  <pageMargins left="0.7" right="0.7" top="0.78740157499999996" bottom="0.78740157499999996" header="0.3" footer="0.3"/>
  <pageSetup paperSize="8" scale="84" orientation="landscape" r:id="rId1"/>
  <rowBreaks count="2" manualBreakCount="2">
    <brk id="33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2025_2026</vt:lpstr>
      <vt:lpstr>'2025_2026'!Oblast_tisku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Šírová Květa</dc:creator>
  <cp:lastModifiedBy>Šírová Květa</cp:lastModifiedBy>
  <cp:lastPrinted>2019-07-22T08:54:21Z</cp:lastPrinted>
  <dcterms:created xsi:type="dcterms:W3CDTF">2020-12-15T12:50:12Z</dcterms:created>
  <dcterms:modified xsi:type="dcterms:W3CDTF">2025-06-18T12:26:31Z</dcterms:modified>
</cp:coreProperties>
</file>